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311" i="1"/>
  <c r="L184"/>
  <c r="L142"/>
  <c r="L99"/>
  <c r="B428"/>
  <c r="A428"/>
  <c r="J427"/>
  <c r="I427"/>
  <c r="H427"/>
  <c r="G427"/>
  <c r="F427"/>
  <c r="B421"/>
  <c r="A421"/>
  <c r="J420"/>
  <c r="I420"/>
  <c r="H420"/>
  <c r="G420"/>
  <c r="F420"/>
  <c r="B414"/>
  <c r="A414"/>
  <c r="J413"/>
  <c r="I413"/>
  <c r="H413"/>
  <c r="G413"/>
  <c r="F413"/>
  <c r="B409"/>
  <c r="A409"/>
  <c r="J408"/>
  <c r="I408"/>
  <c r="H408"/>
  <c r="G408"/>
  <c r="F408"/>
  <c r="B399"/>
  <c r="A399"/>
  <c r="J398"/>
  <c r="I398"/>
  <c r="H398"/>
  <c r="G398"/>
  <c r="F398"/>
  <c r="B395"/>
  <c r="A395"/>
  <c r="L394"/>
  <c r="J394"/>
  <c r="I394"/>
  <c r="H394"/>
  <c r="G394"/>
  <c r="F394"/>
  <c r="B386"/>
  <c r="A386"/>
  <c r="J385"/>
  <c r="I385"/>
  <c r="H385"/>
  <c r="G385"/>
  <c r="F385"/>
  <c r="B379"/>
  <c r="A379"/>
  <c r="J378"/>
  <c r="I378"/>
  <c r="H378"/>
  <c r="G378"/>
  <c r="F378"/>
  <c r="B372"/>
  <c r="A372"/>
  <c r="J371"/>
  <c r="I371"/>
  <c r="H371"/>
  <c r="G371"/>
  <c r="F371"/>
  <c r="B367"/>
  <c r="A367"/>
  <c r="J366"/>
  <c r="I366"/>
  <c r="H366"/>
  <c r="G366"/>
  <c r="F366"/>
  <c r="B357"/>
  <c r="A357"/>
  <c r="J356"/>
  <c r="I356"/>
  <c r="H356"/>
  <c r="G356"/>
  <c r="F356"/>
  <c r="B353"/>
  <c r="A353"/>
  <c r="L352"/>
  <c r="J352"/>
  <c r="I352"/>
  <c r="H352"/>
  <c r="G352"/>
  <c r="F352"/>
  <c r="B345"/>
  <c r="A345"/>
  <c r="J344"/>
  <c r="I344"/>
  <c r="H344"/>
  <c r="G344"/>
  <c r="F344"/>
  <c r="B338"/>
  <c r="A338"/>
  <c r="J337"/>
  <c r="I337"/>
  <c r="H337"/>
  <c r="G337"/>
  <c r="F337"/>
  <c r="B331"/>
  <c r="A331"/>
  <c r="J330"/>
  <c r="I330"/>
  <c r="H330"/>
  <c r="G330"/>
  <c r="F330"/>
  <c r="B326"/>
  <c r="A326"/>
  <c r="J325"/>
  <c r="I325"/>
  <c r="H325"/>
  <c r="G325"/>
  <c r="F325"/>
  <c r="B316"/>
  <c r="A316"/>
  <c r="J315"/>
  <c r="I315"/>
  <c r="H315"/>
  <c r="G315"/>
  <c r="F315"/>
  <c r="B312"/>
  <c r="A312"/>
  <c r="J311"/>
  <c r="I311"/>
  <c r="H311"/>
  <c r="G311"/>
  <c r="F311"/>
  <c r="B302"/>
  <c r="A302"/>
  <c r="J301"/>
  <c r="I301"/>
  <c r="H301"/>
  <c r="G301"/>
  <c r="F301"/>
  <c r="B295"/>
  <c r="A295"/>
  <c r="J294"/>
  <c r="I294"/>
  <c r="H294"/>
  <c r="G294"/>
  <c r="F294"/>
  <c r="B288"/>
  <c r="A288"/>
  <c r="J287"/>
  <c r="I287"/>
  <c r="H287"/>
  <c r="G287"/>
  <c r="F287"/>
  <c r="B283"/>
  <c r="A283"/>
  <c r="J282"/>
  <c r="I282"/>
  <c r="H282"/>
  <c r="G282"/>
  <c r="F282"/>
  <c r="B273"/>
  <c r="A273"/>
  <c r="J272"/>
  <c r="I272"/>
  <c r="H272"/>
  <c r="G272"/>
  <c r="F272"/>
  <c r="B269"/>
  <c r="A269"/>
  <c r="L268"/>
  <c r="J268"/>
  <c r="I268"/>
  <c r="H268"/>
  <c r="G268"/>
  <c r="F268"/>
  <c r="B260"/>
  <c r="A260"/>
  <c r="J259"/>
  <c r="I259"/>
  <c r="H259"/>
  <c r="G259"/>
  <c r="F259"/>
  <c r="B253"/>
  <c r="A253"/>
  <c r="J252"/>
  <c r="I252"/>
  <c r="H252"/>
  <c r="G252"/>
  <c r="F252"/>
  <c r="B246"/>
  <c r="A246"/>
  <c r="J245"/>
  <c r="I245"/>
  <c r="H245"/>
  <c r="G245"/>
  <c r="F245"/>
  <c r="B241"/>
  <c r="A241"/>
  <c r="J240"/>
  <c r="I240"/>
  <c r="H240"/>
  <c r="G240"/>
  <c r="F240"/>
  <c r="B231"/>
  <c r="A231"/>
  <c r="J230"/>
  <c r="I230"/>
  <c r="H230"/>
  <c r="G230"/>
  <c r="F230"/>
  <c r="B227"/>
  <c r="A227"/>
  <c r="L226"/>
  <c r="J226"/>
  <c r="I226"/>
  <c r="H226"/>
  <c r="G226"/>
  <c r="F226"/>
  <c r="B218"/>
  <c r="A218"/>
  <c r="J217"/>
  <c r="I217"/>
  <c r="H217"/>
  <c r="G217"/>
  <c r="F217"/>
  <c r="B211"/>
  <c r="A211"/>
  <c r="J210"/>
  <c r="I210"/>
  <c r="H210"/>
  <c r="G210"/>
  <c r="F210"/>
  <c r="B204"/>
  <c r="A204"/>
  <c r="J203"/>
  <c r="I203"/>
  <c r="H203"/>
  <c r="G203"/>
  <c r="F203"/>
  <c r="B199"/>
  <c r="A199"/>
  <c r="J198"/>
  <c r="I198"/>
  <c r="H198"/>
  <c r="G198"/>
  <c r="F198"/>
  <c r="B189"/>
  <c r="A189"/>
  <c r="J188"/>
  <c r="I188"/>
  <c r="H188"/>
  <c r="G188"/>
  <c r="F188"/>
  <c r="B185"/>
  <c r="A185"/>
  <c r="J184"/>
  <c r="I184"/>
  <c r="H184"/>
  <c r="G184"/>
  <c r="F184"/>
  <c r="B176"/>
  <c r="A176"/>
  <c r="J175"/>
  <c r="I175"/>
  <c r="H175"/>
  <c r="G175"/>
  <c r="F175"/>
  <c r="B169"/>
  <c r="A169"/>
  <c r="J168"/>
  <c r="I168"/>
  <c r="H168"/>
  <c r="G168"/>
  <c r="F168"/>
  <c r="B162"/>
  <c r="A162"/>
  <c r="J161"/>
  <c r="I161"/>
  <c r="H161"/>
  <c r="G161"/>
  <c r="F161"/>
  <c r="B157"/>
  <c r="A157"/>
  <c r="J156"/>
  <c r="I156"/>
  <c r="H156"/>
  <c r="G156"/>
  <c r="F156"/>
  <c r="B147"/>
  <c r="A147"/>
  <c r="J146"/>
  <c r="I146"/>
  <c r="H146"/>
  <c r="G146"/>
  <c r="F146"/>
  <c r="B143"/>
  <c r="A143"/>
  <c r="J142"/>
  <c r="I142"/>
  <c r="H142"/>
  <c r="G142"/>
  <c r="F142"/>
  <c r="B133"/>
  <c r="A133"/>
  <c r="J132"/>
  <c r="I132"/>
  <c r="H132"/>
  <c r="G132"/>
  <c r="F132"/>
  <c r="B126"/>
  <c r="A126"/>
  <c r="J125"/>
  <c r="I125"/>
  <c r="H125"/>
  <c r="G125"/>
  <c r="F125"/>
  <c r="B119"/>
  <c r="A119"/>
  <c r="J118"/>
  <c r="I118"/>
  <c r="H118"/>
  <c r="G118"/>
  <c r="F118"/>
  <c r="B114"/>
  <c r="A114"/>
  <c r="J113"/>
  <c r="I113"/>
  <c r="H113"/>
  <c r="G113"/>
  <c r="F113"/>
  <c r="B104"/>
  <c r="A104"/>
  <c r="J103"/>
  <c r="I103"/>
  <c r="H103"/>
  <c r="G103"/>
  <c r="F103"/>
  <c r="B100"/>
  <c r="A100"/>
  <c r="J99"/>
  <c r="I99"/>
  <c r="H99"/>
  <c r="G99"/>
  <c r="F99"/>
  <c r="B90"/>
  <c r="A90"/>
  <c r="J89"/>
  <c r="I89"/>
  <c r="H89"/>
  <c r="G89"/>
  <c r="F89"/>
  <c r="B83"/>
  <c r="A83"/>
  <c r="J82"/>
  <c r="I82"/>
  <c r="H82"/>
  <c r="G82"/>
  <c r="F82"/>
  <c r="B76"/>
  <c r="A76"/>
  <c r="J75"/>
  <c r="I75"/>
  <c r="H75"/>
  <c r="G75"/>
  <c r="F75"/>
  <c r="B71"/>
  <c r="A71"/>
  <c r="J70"/>
  <c r="I70"/>
  <c r="H70"/>
  <c r="G70"/>
  <c r="F70"/>
  <c r="B61"/>
  <c r="A61"/>
  <c r="J60"/>
  <c r="I60"/>
  <c r="H60"/>
  <c r="G60"/>
  <c r="F60"/>
  <c r="B57"/>
  <c r="A57"/>
  <c r="L56"/>
  <c r="J56"/>
  <c r="I56"/>
  <c r="H56"/>
  <c r="G56"/>
  <c r="F56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90" l="1"/>
  <c r="G133"/>
  <c r="H176"/>
  <c r="H260"/>
  <c r="I302"/>
  <c r="F345"/>
  <c r="J345"/>
  <c r="I47"/>
  <c r="I428"/>
  <c r="H428"/>
  <c r="J428"/>
  <c r="G428"/>
  <c r="F428"/>
  <c r="G386"/>
  <c r="J386"/>
  <c r="I386"/>
  <c r="H386"/>
  <c r="F386"/>
  <c r="G345"/>
  <c r="I345"/>
  <c r="H345"/>
  <c r="J302"/>
  <c r="G302"/>
  <c r="F302"/>
  <c r="H302"/>
  <c r="I260"/>
  <c r="J260"/>
  <c r="G260"/>
  <c r="F260"/>
  <c r="F218"/>
  <c r="J218"/>
  <c r="I218"/>
  <c r="H218"/>
  <c r="G218"/>
  <c r="J176"/>
  <c r="I176"/>
  <c r="G176"/>
  <c r="F176"/>
  <c r="H133"/>
  <c r="J133"/>
  <c r="I133"/>
  <c r="F133"/>
  <c r="F90"/>
  <c r="I90"/>
  <c r="H90"/>
  <c r="G90"/>
  <c r="J47"/>
  <c r="H47"/>
  <c r="G47"/>
  <c r="F47"/>
  <c r="L386" l="1"/>
  <c r="L356"/>
  <c r="L230"/>
  <c r="L260"/>
  <c r="L203"/>
  <c r="L198"/>
  <c r="L118"/>
  <c r="L113"/>
  <c r="L315"/>
  <c r="L345"/>
  <c r="L210"/>
  <c r="L218"/>
  <c r="L188"/>
  <c r="L90"/>
  <c r="L60"/>
  <c r="L168"/>
  <c r="L252"/>
  <c r="L420"/>
  <c r="L176"/>
  <c r="L146"/>
  <c r="L413"/>
  <c r="L408"/>
  <c r="L46"/>
  <c r="L302"/>
  <c r="L272"/>
  <c r="L259"/>
  <c r="L70"/>
  <c r="L75"/>
  <c r="L245"/>
  <c r="L240"/>
  <c r="L161"/>
  <c r="L156"/>
  <c r="L294"/>
  <c r="L282"/>
  <c r="L287"/>
  <c r="L428"/>
  <c r="L398"/>
  <c r="L125"/>
  <c r="L175"/>
  <c r="L330"/>
  <c r="L325"/>
  <c r="L82"/>
  <c r="L17"/>
  <c r="L301"/>
  <c r="L378"/>
  <c r="L133"/>
  <c r="L103"/>
  <c r="L39"/>
  <c r="L371"/>
  <c r="L366"/>
  <c r="L217"/>
  <c r="L385"/>
  <c r="L344"/>
  <c r="L427"/>
  <c r="L89"/>
  <c r="L337"/>
  <c r="L132"/>
</calcChain>
</file>

<file path=xl/sharedStrings.xml><?xml version="1.0" encoding="utf-8"?>
<sst xmlns="http://schemas.openxmlformats.org/spreadsheetml/2006/main" count="444" uniqueCount="88">
  <si>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</si>
  <si>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</si>
  <si>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</si>
  <si>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</si>
  <si>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</si>
  <si>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</si>
  <si>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</si>
  <si>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</si>
  <si>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</si>
  <si>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</si>
  <si>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</si>
  <si>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</si>
  <si>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</si>
  <si>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</si>
  <si>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</si>
  <si>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</si>
  <si>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</si>
  <si>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</si>
  <si>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</si>
  <si>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</si>
  <si>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</si>
  <si>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</si>
  <si>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</si>
  <si>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</si>
  <si>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</si>
  <si>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</si>
  <si>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</si>
  <si>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</si>
  <si>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</si>
  <si>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</si>
  <si>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</si>
  <si>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</si>
  <si>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</si>
  <si>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</si>
  <si>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</si>
  <si>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</si>
  <si>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</si>
  <si>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</si>
  <si>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</si>
  <si>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</si>
  <si>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</si>
  <si>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</si>
  <si>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</si>
  <si>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</si>
  <si>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</si>
  <si>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Суп-лапша "Домашняя"</t>
  </si>
  <si>
    <t>Пельмени с маслом</t>
  </si>
  <si>
    <t>200/10</t>
  </si>
  <si>
    <t>Компот из смеси сухофруктов</t>
  </si>
  <si>
    <t>Хлеб пшеничный</t>
  </si>
  <si>
    <t>31.14</t>
  </si>
  <si>
    <t>Борщ с капустой, картофелем и сметаной</t>
  </si>
  <si>
    <t>Макаронные изделия отварные</t>
  </si>
  <si>
    <t>Мясо тушеное</t>
  </si>
  <si>
    <t>Кофейный напиток</t>
  </si>
  <si>
    <t>Рассольник ленинградский со сметаной</t>
  </si>
  <si>
    <t>200/5</t>
  </si>
  <si>
    <t>Пюре картофельное</t>
  </si>
  <si>
    <t>26.46</t>
  </si>
  <si>
    <t>Капуста тушеная</t>
  </si>
  <si>
    <t>Напиток фруктовый</t>
  </si>
  <si>
    <t>Щи из свежей капусты с картофелем со сметаной</t>
  </si>
  <si>
    <t>Рыба тушеная в сметанном соусе</t>
  </si>
  <si>
    <t>13.47</t>
  </si>
  <si>
    <t>Картофельное пюре</t>
  </si>
  <si>
    <t>Какао с молоком</t>
  </si>
  <si>
    <t>Жаркое по-домашнему из мяса птиц</t>
  </si>
  <si>
    <t>Напиток из ягод</t>
  </si>
  <si>
    <t>Суп картофельный с горохом</t>
  </si>
  <si>
    <t>Плов с мясом</t>
  </si>
  <si>
    <t>Суп картофельный с рыбными консервами</t>
  </si>
  <si>
    <t>Котлета с соусом</t>
  </si>
  <si>
    <t>Каша гречневая вязкая</t>
  </si>
  <si>
    <t>Компот из кураги</t>
  </si>
  <si>
    <t>0.18</t>
  </si>
  <si>
    <t>Суп-лапша домашняя</t>
  </si>
  <si>
    <t>Чахохбили</t>
  </si>
  <si>
    <t>Борщ сибирский</t>
  </si>
  <si>
    <t>Суп крестьянский с крупой</t>
  </si>
  <si>
    <t>Ежики мясные с соусом</t>
  </si>
  <si>
    <t>Чай с лимоном</t>
  </si>
  <si>
    <t>директор</t>
  </si>
  <si>
    <t>Рябцева Т.И.</t>
  </si>
  <si>
    <t>Яблоко</t>
  </si>
  <si>
    <t>Груша</t>
  </si>
  <si>
    <t>Йогурт</t>
  </si>
  <si>
    <t>фрукт</t>
  </si>
  <si>
    <t>Банан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</si>
</sst>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0"/>
      </patternFill>
    </fill>
    <fill>
      <patternFill patternType="solid">
        <fgColor rgb="FFFFFFFF"/>
        <bgColor indexed="0"/>
      </patternFill>
    </fill>
    <fill>
      <patternFill patternType="solid">
        <fgColor rgb="FFD8D8D8"/>
        <bgColor indexed="0"/>
      </patternFill>
    </fill>
  </fills>
  <borders count="2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/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medium">
        <color indexed="0"/>
      </bottom>
      <diagonal/>
    </border>
    <border>
      <left/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 applyAlignment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/>
    <xf numFmtId="0" fontId="2" fillId="3" borderId="1" xfId="0" applyFont="1" applyFill="1" applyBorder="1" applyAlignment="1"/>
    <xf numFmtId="0" fontId="9" fillId="0" borderId="12" xfId="0" applyFont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8"/>
  <sheetViews>
    <sheetView tabSelected="1" workbookViewId="0">
      <pane xSplit="4" ySplit="5" topLeftCell="E375" activePane="bottomRight" state="frozen"/>
      <selection pane="topRight"/>
      <selection pane="bottomLeft"/>
      <selection pane="bottomRight" activeCell="M423" sqref="M42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6</v>
      </c>
      <c r="C1" s="52"/>
      <c r="D1" s="53"/>
      <c r="E1" s="53"/>
      <c r="F1" s="3" t="s">
        <v>15</v>
      </c>
      <c r="G1" s="1" t="s">
        <v>16</v>
      </c>
      <c r="H1" s="54" t="s">
        <v>81</v>
      </c>
      <c r="I1" s="54"/>
      <c r="J1" s="54"/>
      <c r="K1" s="54"/>
    </row>
    <row r="2" spans="1:12" ht="18">
      <c r="A2" s="4" t="s">
        <v>5</v>
      </c>
      <c r="C2" s="1"/>
      <c r="G2" s="1" t="s">
        <v>17</v>
      </c>
      <c r="H2" s="54" t="s">
        <v>82</v>
      </c>
      <c r="I2" s="54"/>
      <c r="J2" s="54"/>
      <c r="K2" s="54"/>
    </row>
    <row r="3" spans="1:12" ht="17.25" customHeight="1">
      <c r="A3" s="5" t="s">
        <v>7</v>
      </c>
      <c r="C3" s="1"/>
      <c r="D3" s="6"/>
      <c r="E3" s="7" t="s">
        <v>8</v>
      </c>
      <c r="G3" s="1" t="s">
        <v>18</v>
      </c>
      <c r="H3" s="8"/>
      <c r="I3" s="8"/>
      <c r="J3" s="9">
        <v>2024</v>
      </c>
      <c r="K3" s="2"/>
    </row>
    <row r="4" spans="1:12">
      <c r="C4" s="1"/>
      <c r="D4" s="5"/>
      <c r="H4" s="10" t="s">
        <v>41</v>
      </c>
      <c r="I4" s="10" t="s">
        <v>42</v>
      </c>
      <c r="J4" s="10" t="s">
        <v>43</v>
      </c>
    </row>
    <row r="5" spans="1:12" ht="33.75">
      <c r="A5" s="11" t="s">
        <v>13</v>
      </c>
      <c r="B5" s="12" t="s">
        <v>14</v>
      </c>
      <c r="C5" s="13" t="s">
        <v>0</v>
      </c>
      <c r="D5" s="13" t="s">
        <v>12</v>
      </c>
      <c r="E5" s="13" t="s">
        <v>11</v>
      </c>
      <c r="F5" s="13" t="s">
        <v>39</v>
      </c>
      <c r="G5" s="13" t="s">
        <v>1</v>
      </c>
      <c r="H5" s="13" t="s">
        <v>2</v>
      </c>
      <c r="I5" s="13" t="s">
        <v>3</v>
      </c>
      <c r="J5" s="13" t="s">
        <v>9</v>
      </c>
      <c r="K5" s="14" t="s">
        <v>10</v>
      </c>
      <c r="L5" s="13" t="s">
        <v>40</v>
      </c>
    </row>
    <row r="6" spans="1:12" ht="15">
      <c r="A6" s="15">
        <v>1</v>
      </c>
      <c r="B6" s="16">
        <v>1</v>
      </c>
      <c r="C6" s="17" t="s">
        <v>19</v>
      </c>
      <c r="D6" s="18" t="s">
        <v>20</v>
      </c>
      <c r="E6" s="24" t="s">
        <v>45</v>
      </c>
      <c r="F6" s="25">
        <v>200</v>
      </c>
      <c r="G6" s="25">
        <v>2.35</v>
      </c>
      <c r="H6" s="25">
        <v>3.91</v>
      </c>
      <c r="I6" s="25">
        <v>14.2</v>
      </c>
      <c r="J6" s="25">
        <v>109.38</v>
      </c>
      <c r="K6" s="26">
        <v>48</v>
      </c>
      <c r="L6" s="19">
        <v>20</v>
      </c>
    </row>
    <row r="7" spans="1:12" ht="15">
      <c r="A7" s="20"/>
      <c r="B7" s="21"/>
      <c r="C7" s="22"/>
      <c r="D7" s="23" t="s">
        <v>28</v>
      </c>
      <c r="E7" s="24" t="s">
        <v>46</v>
      </c>
      <c r="F7" s="25" t="s">
        <v>47</v>
      </c>
      <c r="G7" s="25">
        <v>1.93</v>
      </c>
      <c r="H7" s="25">
        <v>5.86</v>
      </c>
      <c r="I7" s="25">
        <v>12.59</v>
      </c>
      <c r="J7" s="25">
        <v>110.82</v>
      </c>
      <c r="K7" s="26"/>
      <c r="L7" s="25">
        <v>42.93</v>
      </c>
    </row>
    <row r="8" spans="1:12" ht="15">
      <c r="A8" s="20"/>
      <c r="B8" s="21"/>
      <c r="C8" s="22"/>
      <c r="D8" s="27" t="s">
        <v>30</v>
      </c>
      <c r="E8" s="24" t="s">
        <v>48</v>
      </c>
      <c r="F8" s="25">
        <v>200</v>
      </c>
      <c r="G8" s="25">
        <v>5.4</v>
      </c>
      <c r="H8" s="25">
        <v>0.05</v>
      </c>
      <c r="I8" s="25">
        <v>26.81</v>
      </c>
      <c r="J8" s="25">
        <v>113.79</v>
      </c>
      <c r="K8" s="26">
        <v>255</v>
      </c>
      <c r="L8" s="25">
        <v>6.38</v>
      </c>
    </row>
    <row r="9" spans="1:12" ht="15">
      <c r="A9" s="20"/>
      <c r="B9" s="21"/>
      <c r="C9" s="22"/>
      <c r="D9" s="27" t="s">
        <v>22</v>
      </c>
      <c r="E9" s="24" t="s">
        <v>49</v>
      </c>
      <c r="F9" s="25">
        <v>60</v>
      </c>
      <c r="G9" s="25">
        <v>4.5599999999999996</v>
      </c>
      <c r="H9" s="25">
        <v>0.54</v>
      </c>
      <c r="I9" s="25" t="s">
        <v>50</v>
      </c>
      <c r="J9" s="25">
        <v>142</v>
      </c>
      <c r="K9" s="26"/>
      <c r="L9" s="25">
        <v>4.6900000000000004</v>
      </c>
    </row>
    <row r="10" spans="1:12" ht="15">
      <c r="A10" s="20"/>
      <c r="B10" s="21"/>
      <c r="C10" s="22"/>
      <c r="D10" s="27"/>
      <c r="E10" s="24"/>
      <c r="F10" s="25"/>
      <c r="G10" s="25"/>
      <c r="H10" s="25"/>
      <c r="I10" s="25"/>
      <c r="J10" s="25"/>
      <c r="K10" s="26"/>
      <c r="L10" s="25"/>
    </row>
    <row r="11" spans="1:12" ht="15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ht="1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ht="15">
      <c r="A13" s="28"/>
      <c r="B13" s="29"/>
      <c r="C13" s="30"/>
      <c r="D13" s="31" t="s">
        <v>38</v>
      </c>
      <c r="E13" s="32"/>
      <c r="F13" s="33">
        <f>SUM(F6:F12)</f>
        <v>460</v>
      </c>
      <c r="G13" s="33">
        <f t="shared" ref="G13:J13" si="0">SUM(G6:G12)</f>
        <v>14.239999999999998</v>
      </c>
      <c r="H13" s="33">
        <f t="shared" si="0"/>
        <v>10.36</v>
      </c>
      <c r="I13" s="33">
        <f t="shared" si="0"/>
        <v>53.599999999999994</v>
      </c>
      <c r="J13" s="33">
        <f t="shared" si="0"/>
        <v>475.99</v>
      </c>
      <c r="K13" s="34"/>
      <c r="L13" s="33">
        <f t="shared" ref="L13" si="1">SUM(L6:L12)</f>
        <v>74</v>
      </c>
    </row>
    <row r="14" spans="1:12" ht="15">
      <c r="A14" s="35">
        <f>A6</f>
        <v>1</v>
      </c>
      <c r="B14" s="36">
        <f>B6</f>
        <v>1</v>
      </c>
      <c r="C14" s="37" t="s">
        <v>24</v>
      </c>
      <c r="D14" s="38" t="s">
        <v>23</v>
      </c>
      <c r="E14" s="24"/>
      <c r="F14" s="25"/>
      <c r="G14" s="25"/>
      <c r="H14" s="25"/>
      <c r="I14" s="25"/>
      <c r="J14" s="25"/>
      <c r="K14" s="26"/>
      <c r="L14" s="25"/>
    </row>
    <row r="15" spans="1:12" ht="15">
      <c r="A15" s="20"/>
      <c r="B15" s="21"/>
      <c r="C15" s="22"/>
      <c r="D15" s="23"/>
      <c r="E15" s="24"/>
      <c r="F15" s="25"/>
      <c r="G15" s="25"/>
      <c r="H15" s="25"/>
      <c r="I15" s="25"/>
      <c r="J15" s="25"/>
      <c r="K15" s="26"/>
      <c r="L15" s="25"/>
    </row>
    <row r="16" spans="1:12" ht="15">
      <c r="A16" s="20"/>
      <c r="B16" s="21"/>
      <c r="C16" s="22"/>
      <c r="D16" s="23"/>
      <c r="E16" s="24"/>
      <c r="F16" s="25"/>
      <c r="G16" s="25"/>
      <c r="H16" s="25"/>
      <c r="I16" s="25"/>
      <c r="J16" s="25"/>
      <c r="K16" s="26"/>
      <c r="L16" s="25"/>
    </row>
    <row r="17" spans="1:12" ht="15">
      <c r="A17" s="28"/>
      <c r="B17" s="29"/>
      <c r="C17" s="30"/>
      <c r="D17" s="31" t="s">
        <v>38</v>
      </c>
      <c r="E17" s="32"/>
      <c r="F17" s="33">
        <f>SUM(F14:F16)</f>
        <v>0</v>
      </c>
      <c r="G17" s="33">
        <f t="shared" ref="G17:J17" si="2">SUM(G14:G16)</f>
        <v>0</v>
      </c>
      <c r="H17" s="33">
        <f t="shared" si="2"/>
        <v>0</v>
      </c>
      <c r="I17" s="33">
        <f t="shared" si="2"/>
        <v>0</v>
      </c>
      <c r="J17" s="33">
        <f t="shared" si="2"/>
        <v>0</v>
      </c>
      <c r="K17" s="34"/>
      <c r="L17" s="33">
        <f ca="1">SUM(L14:L22)</f>
        <v>0</v>
      </c>
    </row>
    <row r="18" spans="1:12" ht="15">
      <c r="A18" s="35">
        <f>A6</f>
        <v>1</v>
      </c>
      <c r="B18" s="36">
        <f>B6</f>
        <v>1</v>
      </c>
      <c r="C18" s="37" t="s">
        <v>25</v>
      </c>
      <c r="D18" s="27" t="s">
        <v>26</v>
      </c>
      <c r="E18" s="24"/>
      <c r="F18" s="25"/>
      <c r="G18" s="25"/>
      <c r="H18" s="25"/>
      <c r="I18" s="25"/>
      <c r="J18" s="25"/>
      <c r="K18" s="26"/>
      <c r="L18" s="25"/>
    </row>
    <row r="19" spans="1:12" ht="15">
      <c r="A19" s="20"/>
      <c r="B19" s="21"/>
      <c r="C19" s="22"/>
      <c r="D19" s="27" t="s">
        <v>27</v>
      </c>
      <c r="E19" s="24"/>
      <c r="F19" s="25"/>
      <c r="G19" s="25"/>
      <c r="H19" s="25"/>
      <c r="I19" s="25"/>
      <c r="J19" s="25"/>
      <c r="K19" s="26"/>
      <c r="L19" s="25"/>
    </row>
    <row r="20" spans="1:12" ht="15">
      <c r="A20" s="20"/>
      <c r="B20" s="21"/>
      <c r="C20" s="22"/>
      <c r="D20" s="27" t="s">
        <v>28</v>
      </c>
      <c r="E20" s="24"/>
      <c r="F20" s="25"/>
      <c r="G20" s="25"/>
      <c r="H20" s="25"/>
      <c r="I20" s="25"/>
      <c r="J20" s="25"/>
      <c r="K20" s="26"/>
      <c r="L20" s="25"/>
    </row>
    <row r="21" spans="1:12" ht="15">
      <c r="A21" s="20"/>
      <c r="B21" s="21"/>
      <c r="C21" s="22"/>
      <c r="D21" s="27" t="s">
        <v>29</v>
      </c>
      <c r="E21" s="24"/>
      <c r="F21" s="25"/>
      <c r="G21" s="25"/>
      <c r="H21" s="25"/>
      <c r="I21" s="25"/>
      <c r="J21" s="25"/>
      <c r="K21" s="26"/>
      <c r="L21" s="25"/>
    </row>
    <row r="22" spans="1:12" ht="15">
      <c r="A22" s="20"/>
      <c r="B22" s="21"/>
      <c r="C22" s="22"/>
      <c r="D22" s="27" t="s">
        <v>30</v>
      </c>
      <c r="E22" s="24"/>
      <c r="F22" s="25"/>
      <c r="G22" s="25"/>
      <c r="H22" s="25"/>
      <c r="I22" s="25"/>
      <c r="J22" s="25"/>
      <c r="K22" s="26"/>
      <c r="L22" s="25"/>
    </row>
    <row r="23" spans="1:12" ht="15">
      <c r="A23" s="20"/>
      <c r="B23" s="21"/>
      <c r="C23" s="22"/>
      <c r="D23" s="27" t="s">
        <v>31</v>
      </c>
      <c r="E23" s="24"/>
      <c r="F23" s="25"/>
      <c r="G23" s="25"/>
      <c r="H23" s="25"/>
      <c r="I23" s="25"/>
      <c r="J23" s="25"/>
      <c r="K23" s="26"/>
      <c r="L23" s="25"/>
    </row>
    <row r="24" spans="1:12" ht="15">
      <c r="A24" s="20"/>
      <c r="B24" s="21"/>
      <c r="C24" s="22"/>
      <c r="D24" s="27" t="s">
        <v>32</v>
      </c>
      <c r="E24" s="24"/>
      <c r="F24" s="25"/>
      <c r="G24" s="25"/>
      <c r="H24" s="25"/>
      <c r="I24" s="25"/>
      <c r="J24" s="25"/>
      <c r="K24" s="26"/>
      <c r="L24" s="25"/>
    </row>
    <row r="25" spans="1:12" ht="15">
      <c r="A25" s="20"/>
      <c r="B25" s="21"/>
      <c r="C25" s="22"/>
      <c r="D25" s="23"/>
      <c r="E25" s="24"/>
      <c r="F25" s="25"/>
      <c r="G25" s="25"/>
      <c r="H25" s="25"/>
      <c r="I25" s="25"/>
      <c r="J25" s="25"/>
      <c r="K25" s="26"/>
      <c r="L25" s="25"/>
    </row>
    <row r="26" spans="1:12" ht="15">
      <c r="A26" s="20"/>
      <c r="B26" s="21"/>
      <c r="C26" s="22"/>
      <c r="D26" s="23"/>
      <c r="E26" s="24"/>
      <c r="F26" s="25"/>
      <c r="G26" s="25"/>
      <c r="H26" s="25"/>
      <c r="I26" s="25"/>
      <c r="J26" s="25"/>
      <c r="K26" s="26"/>
      <c r="L26" s="25"/>
    </row>
    <row r="27" spans="1:12" ht="15">
      <c r="A27" s="28"/>
      <c r="B27" s="29"/>
      <c r="C27" s="30"/>
      <c r="D27" s="31" t="s">
        <v>38</v>
      </c>
      <c r="E27" s="32"/>
      <c r="F27" s="33">
        <f>SUM(F18:F26)</f>
        <v>0</v>
      </c>
      <c r="G27" s="33">
        <f t="shared" ref="G27:J27" si="3">SUM(G18:G26)</f>
        <v>0</v>
      </c>
      <c r="H27" s="33">
        <f t="shared" si="3"/>
        <v>0</v>
      </c>
      <c r="I27" s="33">
        <f t="shared" si="3"/>
        <v>0</v>
      </c>
      <c r="J27" s="33">
        <f t="shared" si="3"/>
        <v>0</v>
      </c>
      <c r="K27" s="34"/>
      <c r="L27" s="33"/>
    </row>
    <row r="28" spans="1:12" ht="15">
      <c r="A28" s="35">
        <f>A6</f>
        <v>1</v>
      </c>
      <c r="B28" s="36">
        <f>B6</f>
        <v>1</v>
      </c>
      <c r="C28" s="37" t="s">
        <v>33</v>
      </c>
      <c r="D28" s="38" t="s">
        <v>34</v>
      </c>
      <c r="E28" s="24"/>
      <c r="F28" s="25"/>
      <c r="G28" s="25"/>
      <c r="H28" s="25"/>
      <c r="I28" s="25"/>
      <c r="J28" s="25"/>
      <c r="K28" s="26"/>
      <c r="L28" s="25"/>
    </row>
    <row r="29" spans="1:12" ht="15">
      <c r="A29" s="20"/>
      <c r="B29" s="21"/>
      <c r="C29" s="22"/>
      <c r="D29" s="38" t="s">
        <v>30</v>
      </c>
      <c r="E29" s="24"/>
      <c r="F29" s="25"/>
      <c r="G29" s="25"/>
      <c r="H29" s="25"/>
      <c r="I29" s="25"/>
      <c r="J29" s="25"/>
      <c r="K29" s="26"/>
      <c r="L29" s="25"/>
    </row>
    <row r="30" spans="1:12" ht="15">
      <c r="A30" s="20"/>
      <c r="B30" s="21"/>
      <c r="C30" s="22"/>
      <c r="D30" s="23"/>
      <c r="E30" s="24"/>
      <c r="F30" s="25"/>
      <c r="G30" s="25"/>
      <c r="H30" s="25"/>
      <c r="I30" s="25"/>
      <c r="J30" s="25"/>
      <c r="K30" s="26"/>
      <c r="L30" s="25"/>
    </row>
    <row r="31" spans="1:12" ht="15">
      <c r="A31" s="20"/>
      <c r="B31" s="21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ht="15">
      <c r="A32" s="28"/>
      <c r="B32" s="29"/>
      <c r="C32" s="30"/>
      <c r="D32" s="31" t="s">
        <v>38</v>
      </c>
      <c r="E32" s="32"/>
      <c r="F32" s="33">
        <f>SUM(F28:F31)</f>
        <v>0</v>
      </c>
      <c r="G32" s="33">
        <f t="shared" ref="G32:J32" si="4">SUM(G28:G31)</f>
        <v>0</v>
      </c>
      <c r="H32" s="33">
        <f t="shared" si="4"/>
        <v>0</v>
      </c>
      <c r="I32" s="33">
        <f t="shared" si="4"/>
        <v>0</v>
      </c>
      <c r="J32" s="33">
        <f t="shared" si="4"/>
        <v>0</v>
      </c>
      <c r="K32" s="34"/>
      <c r="L32" s="33"/>
    </row>
    <row r="33" spans="1:12" ht="15">
      <c r="A33" s="35">
        <f>A6</f>
        <v>1</v>
      </c>
      <c r="B33" s="36">
        <f>B6</f>
        <v>1</v>
      </c>
      <c r="C33" s="37" t="s">
        <v>35</v>
      </c>
      <c r="D33" s="27" t="s">
        <v>20</v>
      </c>
      <c r="E33" s="24"/>
      <c r="F33" s="25"/>
      <c r="G33" s="25"/>
      <c r="H33" s="25"/>
      <c r="I33" s="25"/>
      <c r="J33" s="25"/>
      <c r="K33" s="26"/>
      <c r="L33" s="25"/>
    </row>
    <row r="34" spans="1:12" ht="15">
      <c r="A34" s="20"/>
      <c r="B34" s="21"/>
      <c r="C34" s="22"/>
      <c r="D34" s="27" t="s">
        <v>29</v>
      </c>
      <c r="E34" s="24"/>
      <c r="F34" s="25"/>
      <c r="G34" s="25"/>
      <c r="H34" s="25"/>
      <c r="I34" s="25"/>
      <c r="J34" s="25"/>
      <c r="K34" s="26"/>
      <c r="L34" s="25"/>
    </row>
    <row r="35" spans="1:12" ht="15">
      <c r="A35" s="20"/>
      <c r="B35" s="21"/>
      <c r="C35" s="22"/>
      <c r="D35" s="27" t="s">
        <v>30</v>
      </c>
      <c r="E35" s="24"/>
      <c r="F35" s="25"/>
      <c r="G35" s="25"/>
      <c r="H35" s="25"/>
      <c r="I35" s="25"/>
      <c r="J35" s="25"/>
      <c r="K35" s="26"/>
      <c r="L35" s="25"/>
    </row>
    <row r="36" spans="1:12" ht="15">
      <c r="A36" s="20"/>
      <c r="B36" s="21"/>
      <c r="C36" s="22"/>
      <c r="D36" s="27" t="s">
        <v>22</v>
      </c>
      <c r="E36" s="24"/>
      <c r="F36" s="25"/>
      <c r="G36" s="25"/>
      <c r="H36" s="25"/>
      <c r="I36" s="25"/>
      <c r="J36" s="25"/>
      <c r="K36" s="26"/>
      <c r="L36" s="25"/>
    </row>
    <row r="37" spans="1:12" ht="15">
      <c r="A37" s="20"/>
      <c r="B37" s="21"/>
      <c r="C37" s="22"/>
      <c r="D37" s="23"/>
      <c r="E37" s="24"/>
      <c r="F37" s="25"/>
      <c r="G37" s="25"/>
      <c r="H37" s="25"/>
      <c r="I37" s="25"/>
      <c r="J37" s="25"/>
      <c r="K37" s="26"/>
      <c r="L37" s="25"/>
    </row>
    <row r="38" spans="1:12" ht="15">
      <c r="A38" s="20"/>
      <c r="B38" s="21"/>
      <c r="C38" s="22"/>
      <c r="D38" s="23"/>
      <c r="E38" s="24"/>
      <c r="F38" s="25"/>
      <c r="G38" s="25"/>
      <c r="H38" s="25"/>
      <c r="I38" s="25"/>
      <c r="J38" s="25"/>
      <c r="K38" s="26"/>
      <c r="L38" s="25"/>
    </row>
    <row r="39" spans="1:12" ht="15">
      <c r="A39" s="28"/>
      <c r="B39" s="29"/>
      <c r="C39" s="30"/>
      <c r="D39" s="31" t="s">
        <v>38</v>
      </c>
      <c r="E39" s="32"/>
      <c r="F39" s="33">
        <f>SUM(F33:F38)</f>
        <v>0</v>
      </c>
      <c r="G39" s="33">
        <f t="shared" ref="G39:J39" si="5">SUM(G33:G38)</f>
        <v>0</v>
      </c>
      <c r="H39" s="33">
        <f t="shared" si="5"/>
        <v>0</v>
      </c>
      <c r="I39" s="33">
        <f t="shared" si="5"/>
        <v>0</v>
      </c>
      <c r="J39" s="33">
        <f t="shared" si="5"/>
        <v>0</v>
      </c>
      <c r="K39" s="34"/>
      <c r="L39" s="33">
        <f ca="1">SUM(L33:L41)</f>
        <v>0</v>
      </c>
    </row>
    <row r="40" spans="1:12" ht="15">
      <c r="A40" s="35">
        <f>A6</f>
        <v>1</v>
      </c>
      <c r="B40" s="36">
        <f>B6</f>
        <v>1</v>
      </c>
      <c r="C40" s="37" t="s">
        <v>36</v>
      </c>
      <c r="D40" s="38" t="s">
        <v>37</v>
      </c>
      <c r="E40" s="24"/>
      <c r="F40" s="25"/>
      <c r="G40" s="25"/>
      <c r="H40" s="25"/>
      <c r="I40" s="25"/>
      <c r="J40" s="25"/>
      <c r="K40" s="26"/>
      <c r="L40" s="25"/>
    </row>
    <row r="41" spans="1:12" ht="15">
      <c r="A41" s="20"/>
      <c r="B41" s="21"/>
      <c r="C41" s="22"/>
      <c r="D41" s="38" t="s">
        <v>34</v>
      </c>
      <c r="E41" s="24"/>
      <c r="F41" s="25"/>
      <c r="G41" s="25"/>
      <c r="H41" s="25"/>
      <c r="I41" s="25"/>
      <c r="J41" s="25"/>
      <c r="K41" s="26"/>
      <c r="L41" s="25"/>
    </row>
    <row r="42" spans="1:12" ht="15">
      <c r="A42" s="20"/>
      <c r="B42" s="21"/>
      <c r="C42" s="22"/>
      <c r="D42" s="38" t="s">
        <v>30</v>
      </c>
      <c r="E42" s="24"/>
      <c r="F42" s="25"/>
      <c r="G42" s="25"/>
      <c r="H42" s="25"/>
      <c r="I42" s="25"/>
      <c r="J42" s="25"/>
      <c r="K42" s="26"/>
      <c r="L42" s="25"/>
    </row>
    <row r="43" spans="1:12" ht="15">
      <c r="A43" s="20"/>
      <c r="B43" s="21"/>
      <c r="C43" s="22"/>
      <c r="D43" s="38" t="s">
        <v>23</v>
      </c>
      <c r="E43" s="24"/>
      <c r="F43" s="25"/>
      <c r="G43" s="25"/>
      <c r="H43" s="25"/>
      <c r="I43" s="25"/>
      <c r="J43" s="25"/>
      <c r="K43" s="26"/>
      <c r="L43" s="25"/>
    </row>
    <row r="44" spans="1:12" ht="15">
      <c r="A44" s="20"/>
      <c r="B44" s="21"/>
      <c r="C44" s="22"/>
      <c r="D44" s="23"/>
      <c r="E44" s="24"/>
      <c r="F44" s="25"/>
      <c r="G44" s="25"/>
      <c r="H44" s="25"/>
      <c r="I44" s="25"/>
      <c r="J44" s="25"/>
      <c r="K44" s="26"/>
      <c r="L44" s="25"/>
    </row>
    <row r="45" spans="1:12" ht="15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 ht="15">
      <c r="A46" s="28"/>
      <c r="B46" s="29"/>
      <c r="C46" s="30"/>
      <c r="D46" s="39" t="s">
        <v>38</v>
      </c>
      <c r="E46" s="32"/>
      <c r="F46" s="33">
        <f>SUM(F40:F45)</f>
        <v>0</v>
      </c>
      <c r="G46" s="33">
        <f t="shared" ref="G46:J46" si="6">SUM(G40:G45)</f>
        <v>0</v>
      </c>
      <c r="H46" s="33">
        <f t="shared" si="6"/>
        <v>0</v>
      </c>
      <c r="I46" s="33">
        <f t="shared" si="6"/>
        <v>0</v>
      </c>
      <c r="J46" s="33">
        <f t="shared" si="6"/>
        <v>0</v>
      </c>
      <c r="K46" s="34"/>
      <c r="L46" s="33">
        <f ca="1">SUM(L40:L48)</f>
        <v>0</v>
      </c>
    </row>
    <row r="47" spans="1:12" ht="15">
      <c r="A47" s="40">
        <f>A6</f>
        <v>1</v>
      </c>
      <c r="B47" s="41">
        <f>B6</f>
        <v>1</v>
      </c>
      <c r="C47" s="50" t="s">
        <v>4</v>
      </c>
      <c r="D47" s="51"/>
      <c r="E47" s="42"/>
      <c r="F47" s="43">
        <f>F13+F17+F27+F32+F39+F46</f>
        <v>460</v>
      </c>
      <c r="G47" s="43">
        <f t="shared" ref="G47:J47" si="7">G13+G17+G27+G32+G39+G46</f>
        <v>14.239999999999998</v>
      </c>
      <c r="H47" s="43">
        <f t="shared" si="7"/>
        <v>10.36</v>
      </c>
      <c r="I47" s="43">
        <f t="shared" si="7"/>
        <v>53.599999999999994</v>
      </c>
      <c r="J47" s="43">
        <f t="shared" si="7"/>
        <v>475.99</v>
      </c>
      <c r="K47" s="44"/>
      <c r="L47" s="43"/>
    </row>
    <row r="48" spans="1:12" ht="15">
      <c r="A48" s="45">
        <v>1</v>
      </c>
      <c r="B48" s="21">
        <v>2</v>
      </c>
      <c r="C48" s="17" t="s">
        <v>19</v>
      </c>
      <c r="D48" s="18" t="s">
        <v>20</v>
      </c>
      <c r="E48" s="24" t="s">
        <v>51</v>
      </c>
      <c r="F48" s="25">
        <v>250</v>
      </c>
      <c r="G48" s="25">
        <v>3.17</v>
      </c>
      <c r="H48" s="25">
        <v>6.66</v>
      </c>
      <c r="I48" s="25">
        <v>10.81</v>
      </c>
      <c r="J48" s="25">
        <v>111.11</v>
      </c>
      <c r="K48" s="26">
        <v>27</v>
      </c>
      <c r="L48" s="19">
        <v>6.72</v>
      </c>
    </row>
    <row r="49" spans="1:12" ht="15">
      <c r="A49" s="45"/>
      <c r="B49" s="21"/>
      <c r="C49" s="22"/>
      <c r="D49" s="23" t="s">
        <v>28</v>
      </c>
      <c r="E49" s="24" t="s">
        <v>53</v>
      </c>
      <c r="F49" s="25">
        <v>90</v>
      </c>
      <c r="G49" s="25">
        <v>11.89</v>
      </c>
      <c r="H49" s="25">
        <v>16.52</v>
      </c>
      <c r="I49" s="25">
        <v>2.35</v>
      </c>
      <c r="J49" s="25">
        <v>210</v>
      </c>
      <c r="K49" s="26">
        <v>256</v>
      </c>
      <c r="L49" s="25">
        <v>28.12</v>
      </c>
    </row>
    <row r="50" spans="1:12" ht="15">
      <c r="A50" s="45"/>
      <c r="B50" s="21"/>
      <c r="C50" s="22"/>
      <c r="D50" s="27" t="s">
        <v>29</v>
      </c>
      <c r="E50" s="24" t="s">
        <v>52</v>
      </c>
      <c r="F50" s="25">
        <v>200</v>
      </c>
      <c r="G50" s="25">
        <v>7.36</v>
      </c>
      <c r="H50" s="25">
        <v>7.06</v>
      </c>
      <c r="I50" s="25">
        <v>47.1</v>
      </c>
      <c r="J50" s="25">
        <v>281.45999999999998</v>
      </c>
      <c r="K50" s="26">
        <v>204</v>
      </c>
      <c r="L50" s="25">
        <v>10.09</v>
      </c>
    </row>
    <row r="51" spans="1:12" ht="15">
      <c r="A51" s="45"/>
      <c r="B51" s="21"/>
      <c r="C51" s="22"/>
      <c r="D51" s="27" t="s">
        <v>21</v>
      </c>
      <c r="E51" s="24" t="s">
        <v>54</v>
      </c>
      <c r="F51" s="25">
        <v>180</v>
      </c>
      <c r="G51" s="25">
        <v>1.33</v>
      </c>
      <c r="H51" s="25">
        <v>1.1499999999999999</v>
      </c>
      <c r="I51" s="25">
        <v>20.21</v>
      </c>
      <c r="J51" s="25">
        <v>97</v>
      </c>
      <c r="K51" s="26"/>
      <c r="L51" s="25">
        <v>10.38</v>
      </c>
    </row>
    <row r="52" spans="1:12" ht="15">
      <c r="A52" s="45"/>
      <c r="B52" s="21"/>
      <c r="C52" s="22"/>
      <c r="D52" s="27" t="s">
        <v>22</v>
      </c>
      <c r="E52" s="24" t="s">
        <v>49</v>
      </c>
      <c r="F52" s="25">
        <v>60</v>
      </c>
      <c r="G52" s="25">
        <v>4.5599999999999996</v>
      </c>
      <c r="H52" s="25">
        <v>0.54</v>
      </c>
      <c r="I52" s="25">
        <v>31.14</v>
      </c>
      <c r="J52" s="25">
        <v>142</v>
      </c>
      <c r="K52" s="26"/>
      <c r="L52" s="25">
        <v>4.6900000000000004</v>
      </c>
    </row>
    <row r="53" spans="1:12" ht="15">
      <c r="A53" s="45"/>
      <c r="B53" s="21"/>
      <c r="C53" s="22"/>
      <c r="D53" s="23" t="s">
        <v>86</v>
      </c>
      <c r="E53" s="24" t="s">
        <v>83</v>
      </c>
      <c r="F53" s="25"/>
      <c r="G53" s="25"/>
      <c r="H53" s="25"/>
      <c r="I53" s="25"/>
      <c r="J53" s="25"/>
      <c r="K53" s="26"/>
      <c r="L53" s="25">
        <v>16.79</v>
      </c>
    </row>
    <row r="54" spans="1:12" ht="15">
      <c r="A54" s="45"/>
      <c r="B54" s="21"/>
      <c r="C54" s="22"/>
      <c r="D54" s="23"/>
      <c r="E54" s="24"/>
      <c r="F54" s="25"/>
      <c r="G54" s="25"/>
      <c r="H54" s="48"/>
      <c r="I54" s="25"/>
      <c r="J54" s="25"/>
      <c r="K54" s="26"/>
      <c r="L54" s="25"/>
    </row>
    <row r="55" spans="1:12" ht="15">
      <c r="A55" s="45"/>
      <c r="B55" s="21"/>
      <c r="C55" s="22"/>
      <c r="D55" s="23"/>
      <c r="E55" s="24"/>
      <c r="F55" s="25"/>
      <c r="G55" s="25"/>
      <c r="H55" s="48"/>
      <c r="I55" s="25"/>
      <c r="J55" s="25"/>
      <c r="K55" s="26"/>
      <c r="L55" s="25"/>
    </row>
    <row r="56" spans="1:12" ht="15">
      <c r="A56" s="46"/>
      <c r="B56" s="29"/>
      <c r="C56" s="30"/>
      <c r="D56" s="31" t="s">
        <v>38</v>
      </c>
      <c r="E56" s="32"/>
      <c r="F56" s="33">
        <f>SUM(F48:F55)</f>
        <v>780</v>
      </c>
      <c r="G56" s="33">
        <f t="shared" ref="G56" si="8">SUM(G48:G55)</f>
        <v>28.31</v>
      </c>
      <c r="H56" s="33">
        <f t="shared" ref="H56" si="9">SUM(H48:H55)</f>
        <v>31.929999999999996</v>
      </c>
      <c r="I56" s="33">
        <f t="shared" ref="I56" si="10">SUM(I48:I55)</f>
        <v>111.61</v>
      </c>
      <c r="J56" s="33">
        <f t="shared" ref="J56" si="11">SUM(J48:J55)</f>
        <v>841.56999999999994</v>
      </c>
      <c r="K56" s="34"/>
      <c r="L56" s="33">
        <f>SUM(L48:L55)</f>
        <v>76.790000000000006</v>
      </c>
    </row>
    <row r="57" spans="1:12" ht="15">
      <c r="A57" s="36">
        <f>A48</f>
        <v>1</v>
      </c>
      <c r="B57" s="36">
        <f>B48</f>
        <v>2</v>
      </c>
      <c r="C57" s="37" t="s">
        <v>24</v>
      </c>
      <c r="D57" s="38" t="s">
        <v>23</v>
      </c>
      <c r="E57" s="24"/>
      <c r="F57" s="25"/>
      <c r="G57" s="25"/>
      <c r="H57" s="25"/>
      <c r="I57" s="25"/>
      <c r="J57" s="25"/>
      <c r="K57" s="26"/>
      <c r="L57" s="25"/>
    </row>
    <row r="58" spans="1:12" ht="15">
      <c r="A58" s="45"/>
      <c r="B58" s="21"/>
      <c r="C58" s="22"/>
      <c r="D58" s="23"/>
      <c r="E58" s="24"/>
      <c r="F58" s="25"/>
      <c r="G58" s="25"/>
      <c r="H58" s="25"/>
      <c r="I58" s="25"/>
      <c r="J58" s="25"/>
      <c r="K58" s="26"/>
      <c r="L58" s="25"/>
    </row>
    <row r="59" spans="1:12" ht="15">
      <c r="A59" s="45"/>
      <c r="B59" s="21"/>
      <c r="C59" s="22"/>
      <c r="D59" s="23"/>
      <c r="E59" s="24"/>
      <c r="F59" s="25"/>
      <c r="G59" s="25"/>
      <c r="H59" s="25"/>
      <c r="I59" s="25"/>
      <c r="J59" s="25"/>
      <c r="K59" s="26"/>
      <c r="L59" s="25"/>
    </row>
    <row r="60" spans="1:12" ht="15">
      <c r="A60" s="46"/>
      <c r="B60" s="29"/>
      <c r="C60" s="30"/>
      <c r="D60" s="31" t="s">
        <v>38</v>
      </c>
      <c r="E60" s="32"/>
      <c r="F60" s="33">
        <f>SUM(F57:F59)</f>
        <v>0</v>
      </c>
      <c r="G60" s="33">
        <f t="shared" ref="G60" si="12">SUM(G57:G59)</f>
        <v>0</v>
      </c>
      <c r="H60" s="33">
        <f t="shared" ref="H60" si="13">SUM(H57:H59)</f>
        <v>0</v>
      </c>
      <c r="I60" s="33">
        <f t="shared" ref="I60" si="14">SUM(I57:I59)</f>
        <v>0</v>
      </c>
      <c r="J60" s="33">
        <f t="shared" ref="J60" si="15">SUM(J57:J59)</f>
        <v>0</v>
      </c>
      <c r="K60" s="34"/>
      <c r="L60" s="33">
        <f t="shared" ref="L60" ca="1" si="16">SUM(L57:L65)</f>
        <v>0</v>
      </c>
    </row>
    <row r="61" spans="1:12" ht="15">
      <c r="A61" s="36">
        <f>A48</f>
        <v>1</v>
      </c>
      <c r="B61" s="36">
        <f>B48</f>
        <v>2</v>
      </c>
      <c r="C61" s="37" t="s">
        <v>25</v>
      </c>
      <c r="D61" s="27" t="s">
        <v>26</v>
      </c>
      <c r="E61" s="24"/>
      <c r="F61" s="25"/>
      <c r="G61" s="25"/>
      <c r="H61" s="25"/>
      <c r="I61" s="25"/>
      <c r="J61" s="25"/>
      <c r="K61" s="26"/>
      <c r="L61" s="25"/>
    </row>
    <row r="62" spans="1:12" ht="15">
      <c r="A62" s="45"/>
      <c r="B62" s="21"/>
      <c r="C62" s="22"/>
      <c r="D62" s="27" t="s">
        <v>27</v>
      </c>
      <c r="E62" s="24"/>
      <c r="F62" s="25"/>
      <c r="G62" s="25"/>
      <c r="H62" s="25"/>
      <c r="I62" s="25"/>
      <c r="J62" s="25"/>
      <c r="K62" s="26"/>
      <c r="L62" s="25"/>
    </row>
    <row r="63" spans="1:12" ht="15">
      <c r="A63" s="45"/>
      <c r="B63" s="21"/>
      <c r="C63" s="22"/>
      <c r="D63" s="27" t="s">
        <v>28</v>
      </c>
      <c r="E63" s="24"/>
      <c r="F63" s="25"/>
      <c r="G63" s="25"/>
      <c r="H63" s="25"/>
      <c r="I63" s="25"/>
      <c r="J63" s="25"/>
      <c r="K63" s="26"/>
      <c r="L63" s="25"/>
    </row>
    <row r="64" spans="1:12" ht="15">
      <c r="A64" s="45"/>
      <c r="B64" s="21"/>
      <c r="C64" s="22"/>
      <c r="D64" s="27" t="s">
        <v>29</v>
      </c>
      <c r="E64" s="24"/>
      <c r="F64" s="25"/>
      <c r="G64" s="25"/>
      <c r="H64" s="25"/>
      <c r="I64" s="25"/>
      <c r="J64" s="25"/>
      <c r="K64" s="26"/>
      <c r="L64" s="25"/>
    </row>
    <row r="65" spans="1:12" ht="15">
      <c r="A65" s="45"/>
      <c r="B65" s="21"/>
      <c r="C65" s="22"/>
      <c r="D65" s="27" t="s">
        <v>30</v>
      </c>
      <c r="E65" s="24"/>
      <c r="F65" s="25"/>
      <c r="G65" s="25"/>
      <c r="H65" s="25"/>
      <c r="I65" s="25"/>
      <c r="J65" s="25"/>
      <c r="K65" s="26"/>
      <c r="L65" s="25"/>
    </row>
    <row r="66" spans="1:12" ht="15">
      <c r="A66" s="45"/>
      <c r="B66" s="21"/>
      <c r="C66" s="22"/>
      <c r="D66" s="27" t="s">
        <v>31</v>
      </c>
      <c r="E66" s="24"/>
      <c r="F66" s="25"/>
      <c r="G66" s="25"/>
      <c r="H66" s="25"/>
      <c r="I66" s="25"/>
      <c r="J66" s="25"/>
      <c r="K66" s="26"/>
      <c r="L66" s="25"/>
    </row>
    <row r="67" spans="1:12" ht="15">
      <c r="A67" s="45"/>
      <c r="B67" s="21"/>
      <c r="C67" s="22"/>
      <c r="D67" s="27" t="s">
        <v>32</v>
      </c>
      <c r="E67" s="24"/>
      <c r="F67" s="25"/>
      <c r="G67" s="25"/>
      <c r="H67" s="25"/>
      <c r="I67" s="25"/>
      <c r="J67" s="25"/>
      <c r="K67" s="26"/>
      <c r="L67" s="25"/>
    </row>
    <row r="68" spans="1:12" ht="15">
      <c r="A68" s="45"/>
      <c r="B68" s="21"/>
      <c r="C68" s="22"/>
      <c r="D68" s="23"/>
      <c r="E68" s="24"/>
      <c r="F68" s="25"/>
      <c r="G68" s="25"/>
      <c r="H68" s="25"/>
      <c r="I68" s="25"/>
      <c r="J68" s="25"/>
      <c r="K68" s="26"/>
      <c r="L68" s="25"/>
    </row>
    <row r="69" spans="1:12" ht="15">
      <c r="A69" s="45"/>
      <c r="B69" s="21"/>
      <c r="C69" s="22"/>
      <c r="D69" s="23"/>
      <c r="E69" s="24"/>
      <c r="F69" s="25"/>
      <c r="G69" s="25"/>
      <c r="H69" s="25"/>
      <c r="I69" s="25"/>
      <c r="J69" s="25"/>
      <c r="K69" s="26"/>
      <c r="L69" s="25"/>
    </row>
    <row r="70" spans="1:12" ht="15">
      <c r="A70" s="46"/>
      <c r="B70" s="29"/>
      <c r="C70" s="30"/>
      <c r="D70" s="31" t="s">
        <v>38</v>
      </c>
      <c r="E70" s="32"/>
      <c r="F70" s="33">
        <f>SUM(F61:F69)</f>
        <v>0</v>
      </c>
      <c r="G70" s="33">
        <f t="shared" ref="G70" si="17">SUM(G61:G69)</f>
        <v>0</v>
      </c>
      <c r="H70" s="33">
        <f t="shared" ref="H70" si="18">SUM(H61:H69)</f>
        <v>0</v>
      </c>
      <c r="I70" s="33">
        <f t="shared" ref="I70" si="19">SUM(I61:I69)</f>
        <v>0</v>
      </c>
      <c r="J70" s="33">
        <f t="shared" ref="J70" si="20">SUM(J61:J69)</f>
        <v>0</v>
      </c>
      <c r="K70" s="34"/>
      <c r="L70" s="33">
        <f t="shared" ref="L70" ca="1" si="21">SUM(L67:L75)</f>
        <v>0</v>
      </c>
    </row>
    <row r="71" spans="1:12" ht="15">
      <c r="A71" s="36">
        <f>A48</f>
        <v>1</v>
      </c>
      <c r="B71" s="36">
        <f>B48</f>
        <v>2</v>
      </c>
      <c r="C71" s="37" t="s">
        <v>33</v>
      </c>
      <c r="D71" s="38" t="s">
        <v>34</v>
      </c>
      <c r="E71" s="24"/>
      <c r="F71" s="25"/>
      <c r="G71" s="25"/>
      <c r="H71" s="25"/>
      <c r="I71" s="25"/>
      <c r="J71" s="25"/>
      <c r="K71" s="26"/>
      <c r="L71" s="25"/>
    </row>
    <row r="72" spans="1:12" ht="15">
      <c r="A72" s="45"/>
      <c r="B72" s="21"/>
      <c r="C72" s="22"/>
      <c r="D72" s="38" t="s">
        <v>30</v>
      </c>
      <c r="E72" s="24"/>
      <c r="F72" s="25"/>
      <c r="G72" s="25"/>
      <c r="H72" s="25"/>
      <c r="I72" s="25"/>
      <c r="J72" s="25"/>
      <c r="K72" s="26"/>
      <c r="L72" s="25"/>
    </row>
    <row r="73" spans="1:12" ht="15">
      <c r="A73" s="45"/>
      <c r="B73" s="21"/>
      <c r="C73" s="22"/>
      <c r="D73" s="23"/>
      <c r="E73" s="24"/>
      <c r="F73" s="25"/>
      <c r="G73" s="25"/>
      <c r="H73" s="25"/>
      <c r="I73" s="25"/>
      <c r="J73" s="25"/>
      <c r="K73" s="26"/>
      <c r="L73" s="25"/>
    </row>
    <row r="74" spans="1:12" ht="15">
      <c r="A74" s="45"/>
      <c r="B74" s="21"/>
      <c r="C74" s="22"/>
      <c r="D74" s="23"/>
      <c r="E74" s="24"/>
      <c r="F74" s="25"/>
      <c r="G74" s="25"/>
      <c r="H74" s="25"/>
      <c r="I74" s="25"/>
      <c r="J74" s="25"/>
      <c r="K74" s="26"/>
      <c r="L74" s="25"/>
    </row>
    <row r="75" spans="1:12" ht="15">
      <c r="A75" s="46"/>
      <c r="B75" s="29"/>
      <c r="C75" s="30"/>
      <c r="D75" s="31" t="s">
        <v>38</v>
      </c>
      <c r="E75" s="32"/>
      <c r="F75" s="33">
        <f>SUM(F71:F74)</f>
        <v>0</v>
      </c>
      <c r="G75" s="33">
        <f t="shared" ref="G75" si="22">SUM(G71:G74)</f>
        <v>0</v>
      </c>
      <c r="H75" s="33">
        <f t="shared" ref="H75" si="23">SUM(H71:H74)</f>
        <v>0</v>
      </c>
      <c r="I75" s="33">
        <f t="shared" ref="I75" si="24">SUM(I71:I74)</f>
        <v>0</v>
      </c>
      <c r="J75" s="33">
        <f t="shared" ref="J75" si="25">SUM(J71:J74)</f>
        <v>0</v>
      </c>
      <c r="K75" s="34"/>
      <c r="L75" s="33">
        <f t="shared" ref="L75" ca="1" si="26">SUM(L68:L74)</f>
        <v>0</v>
      </c>
    </row>
    <row r="76" spans="1:12" ht="15">
      <c r="A76" s="36">
        <f>A48</f>
        <v>1</v>
      </c>
      <c r="B76" s="36">
        <f>B48</f>
        <v>2</v>
      </c>
      <c r="C76" s="37" t="s">
        <v>35</v>
      </c>
      <c r="D76" s="27" t="s">
        <v>20</v>
      </c>
      <c r="E76" s="24"/>
      <c r="F76" s="25"/>
      <c r="G76" s="25"/>
      <c r="H76" s="25"/>
      <c r="I76" s="25"/>
      <c r="J76" s="25"/>
      <c r="K76" s="26"/>
      <c r="L76" s="25"/>
    </row>
    <row r="77" spans="1:12" ht="15">
      <c r="A77" s="45"/>
      <c r="B77" s="21"/>
      <c r="C77" s="22"/>
      <c r="D77" s="27" t="s">
        <v>29</v>
      </c>
      <c r="E77" s="24"/>
      <c r="F77" s="25"/>
      <c r="G77" s="25"/>
      <c r="H77" s="25"/>
      <c r="I77" s="25"/>
      <c r="J77" s="25"/>
      <c r="K77" s="26"/>
      <c r="L77" s="25"/>
    </row>
    <row r="78" spans="1:12" ht="15">
      <c r="A78" s="45"/>
      <c r="B78" s="21"/>
      <c r="C78" s="22"/>
      <c r="D78" s="27" t="s">
        <v>30</v>
      </c>
      <c r="E78" s="24"/>
      <c r="F78" s="25"/>
      <c r="G78" s="25"/>
      <c r="H78" s="25"/>
      <c r="I78" s="25"/>
      <c r="J78" s="25"/>
      <c r="K78" s="26"/>
      <c r="L78" s="25"/>
    </row>
    <row r="79" spans="1:12" ht="15">
      <c r="A79" s="45"/>
      <c r="B79" s="21"/>
      <c r="C79" s="22"/>
      <c r="D79" s="27" t="s">
        <v>22</v>
      </c>
      <c r="E79" s="24"/>
      <c r="F79" s="25"/>
      <c r="G79" s="25"/>
      <c r="H79" s="25"/>
      <c r="I79" s="25"/>
      <c r="J79" s="25"/>
      <c r="K79" s="26"/>
      <c r="L79" s="25"/>
    </row>
    <row r="80" spans="1:12" ht="15">
      <c r="A80" s="45"/>
      <c r="B80" s="21"/>
      <c r="C80" s="22"/>
      <c r="D80" s="23"/>
      <c r="E80" s="24"/>
      <c r="F80" s="25"/>
      <c r="G80" s="25"/>
      <c r="H80" s="25"/>
      <c r="I80" s="25"/>
      <c r="J80" s="25"/>
      <c r="K80" s="26"/>
      <c r="L80" s="25"/>
    </row>
    <row r="81" spans="1:12" ht="15">
      <c r="A81" s="45"/>
      <c r="B81" s="21"/>
      <c r="C81" s="22"/>
      <c r="D81" s="23"/>
      <c r="E81" s="24"/>
      <c r="F81" s="25"/>
      <c r="G81" s="25"/>
      <c r="H81" s="25"/>
      <c r="I81" s="25"/>
      <c r="J81" s="25"/>
      <c r="K81" s="26"/>
      <c r="L81" s="25"/>
    </row>
    <row r="82" spans="1:12" ht="15">
      <c r="A82" s="46"/>
      <c r="B82" s="29"/>
      <c r="C82" s="30"/>
      <c r="D82" s="31" t="s">
        <v>38</v>
      </c>
      <c r="E82" s="32"/>
      <c r="F82" s="33">
        <f>SUM(F76:F81)</f>
        <v>0</v>
      </c>
      <c r="G82" s="33">
        <f t="shared" ref="G82" si="27">SUM(G76:G81)</f>
        <v>0</v>
      </c>
      <c r="H82" s="33">
        <f t="shared" ref="H82" si="28">SUM(H76:H81)</f>
        <v>0</v>
      </c>
      <c r="I82" s="33">
        <f t="shared" ref="I82" si="29">SUM(I76:I81)</f>
        <v>0</v>
      </c>
      <c r="J82" s="33">
        <f t="shared" ref="J82" si="30">SUM(J76:J81)</f>
        <v>0</v>
      </c>
      <c r="K82" s="34"/>
      <c r="L82" s="33">
        <f t="shared" ref="L82" ca="1" si="31">SUM(L76:L84)</f>
        <v>0</v>
      </c>
    </row>
    <row r="83" spans="1:12" ht="15">
      <c r="A83" s="36">
        <f>A48</f>
        <v>1</v>
      </c>
      <c r="B83" s="36">
        <f>B48</f>
        <v>2</v>
      </c>
      <c r="C83" s="37" t="s">
        <v>36</v>
      </c>
      <c r="D83" s="38" t="s">
        <v>37</v>
      </c>
      <c r="E83" s="24"/>
      <c r="F83" s="25"/>
      <c r="G83" s="25"/>
      <c r="H83" s="25"/>
      <c r="I83" s="25"/>
      <c r="J83" s="25"/>
      <c r="K83" s="26"/>
      <c r="L83" s="25"/>
    </row>
    <row r="84" spans="1:12" ht="15">
      <c r="A84" s="45"/>
      <c r="B84" s="21"/>
      <c r="C84" s="22"/>
      <c r="D84" s="38" t="s">
        <v>34</v>
      </c>
      <c r="E84" s="24"/>
      <c r="F84" s="25"/>
      <c r="G84" s="25"/>
      <c r="H84" s="25"/>
      <c r="I84" s="25"/>
      <c r="J84" s="25"/>
      <c r="K84" s="26"/>
      <c r="L84" s="25"/>
    </row>
    <row r="85" spans="1:12" ht="15">
      <c r="A85" s="45"/>
      <c r="B85" s="21"/>
      <c r="C85" s="22"/>
      <c r="D85" s="38" t="s">
        <v>30</v>
      </c>
      <c r="E85" s="24"/>
      <c r="F85" s="25"/>
      <c r="G85" s="25"/>
      <c r="H85" s="25"/>
      <c r="I85" s="25"/>
      <c r="J85" s="25"/>
      <c r="K85" s="26"/>
      <c r="L85" s="25"/>
    </row>
    <row r="86" spans="1:12" ht="15">
      <c r="A86" s="45"/>
      <c r="B86" s="21"/>
      <c r="C86" s="22"/>
      <c r="D86" s="38" t="s">
        <v>23</v>
      </c>
      <c r="E86" s="24"/>
      <c r="F86" s="25"/>
      <c r="G86" s="25"/>
      <c r="H86" s="25"/>
      <c r="I86" s="25"/>
      <c r="J86" s="25"/>
      <c r="K86" s="26"/>
      <c r="L86" s="25"/>
    </row>
    <row r="87" spans="1:12" ht="15">
      <c r="A87" s="45"/>
      <c r="B87" s="21"/>
      <c r="C87" s="22"/>
      <c r="D87" s="23"/>
      <c r="E87" s="24"/>
      <c r="F87" s="25"/>
      <c r="G87" s="25"/>
      <c r="H87" s="25"/>
      <c r="I87" s="25"/>
      <c r="J87" s="25"/>
      <c r="K87" s="26"/>
      <c r="L87" s="25"/>
    </row>
    <row r="88" spans="1:12" ht="15">
      <c r="A88" s="45"/>
      <c r="B88" s="21"/>
      <c r="C88" s="22"/>
      <c r="D88" s="23"/>
      <c r="E88" s="24"/>
      <c r="F88" s="25"/>
      <c r="G88" s="25"/>
      <c r="H88" s="25"/>
      <c r="I88" s="25"/>
      <c r="J88" s="25"/>
      <c r="K88" s="26"/>
      <c r="L88" s="25"/>
    </row>
    <row r="89" spans="1:12" ht="15">
      <c r="A89" s="46"/>
      <c r="B89" s="29"/>
      <c r="C89" s="30"/>
      <c r="D89" s="39" t="s">
        <v>38</v>
      </c>
      <c r="E89" s="32"/>
      <c r="F89" s="33">
        <f>SUM(F83:F88)</f>
        <v>0</v>
      </c>
      <c r="G89" s="33">
        <f t="shared" ref="G89" si="32">SUM(G83:G88)</f>
        <v>0</v>
      </c>
      <c r="H89" s="33">
        <f t="shared" ref="H89" si="33">SUM(H83:H88)</f>
        <v>0</v>
      </c>
      <c r="I89" s="33">
        <f t="shared" ref="I89" si="34">SUM(I83:I88)</f>
        <v>0</v>
      </c>
      <c r="J89" s="33">
        <f t="shared" ref="J89" si="35">SUM(J83:J88)</f>
        <v>0</v>
      </c>
      <c r="K89" s="34"/>
      <c r="L89" s="33">
        <f t="shared" ref="L89" ca="1" si="36">SUM(L83:L91)</f>
        <v>0</v>
      </c>
    </row>
    <row r="90" spans="1:12" ht="15.75" customHeight="1">
      <c r="A90" s="47">
        <f>A48</f>
        <v>1</v>
      </c>
      <c r="B90" s="47">
        <f>B48</f>
        <v>2</v>
      </c>
      <c r="C90" s="50" t="s">
        <v>4</v>
      </c>
      <c r="D90" s="51"/>
      <c r="E90" s="42"/>
      <c r="F90" s="43">
        <f>F56+F60+F70+F75+F82+F89</f>
        <v>780</v>
      </c>
      <c r="G90" s="43">
        <f t="shared" ref="G90" si="37">G56+G60+G70+G75+G82+G89</f>
        <v>28.31</v>
      </c>
      <c r="H90" s="43">
        <f t="shared" ref="H90" si="38">H56+H60+H70+H75+H82+H89</f>
        <v>31.929999999999996</v>
      </c>
      <c r="I90" s="43">
        <f t="shared" ref="I90" si="39">I56+I60+I70+I75+I82+I89</f>
        <v>111.61</v>
      </c>
      <c r="J90" s="43">
        <f t="shared" ref="J90" si="40">J56+J60+J70+J75+J82+J89</f>
        <v>841.56999999999994</v>
      </c>
      <c r="K90" s="44"/>
      <c r="L90" s="43">
        <f t="shared" ref="L90" ca="1" si="41">L56+L60+L70+L75+L82+L89</f>
        <v>0</v>
      </c>
    </row>
    <row r="91" spans="1:12" ht="15">
      <c r="A91" s="15">
        <v>1</v>
      </c>
      <c r="B91" s="16">
        <v>3</v>
      </c>
      <c r="C91" s="17" t="s">
        <v>19</v>
      </c>
      <c r="D91" s="18" t="s">
        <v>20</v>
      </c>
      <c r="E91" s="24" t="s">
        <v>55</v>
      </c>
      <c r="F91" s="25" t="s">
        <v>56</v>
      </c>
      <c r="G91" s="25">
        <v>1.91</v>
      </c>
      <c r="H91" s="25">
        <v>3.71</v>
      </c>
      <c r="I91" s="25">
        <v>14.11</v>
      </c>
      <c r="J91" s="25">
        <v>104</v>
      </c>
      <c r="K91" s="26">
        <v>132</v>
      </c>
      <c r="L91" s="19">
        <v>10.130000000000001</v>
      </c>
    </row>
    <row r="92" spans="1:12" ht="15">
      <c r="A92" s="20"/>
      <c r="B92" s="21"/>
      <c r="C92" s="22"/>
      <c r="D92" s="23" t="s">
        <v>28</v>
      </c>
      <c r="E92" s="24" t="s">
        <v>59</v>
      </c>
      <c r="F92" s="25">
        <v>180</v>
      </c>
      <c r="G92" s="25">
        <v>4.5</v>
      </c>
      <c r="H92" s="25">
        <v>8.2799999999999994</v>
      </c>
      <c r="I92" s="25">
        <v>19.260000000000002</v>
      </c>
      <c r="J92" s="25">
        <v>169</v>
      </c>
      <c r="K92" s="26">
        <v>534</v>
      </c>
      <c r="L92" s="25">
        <v>26.4</v>
      </c>
    </row>
    <row r="93" spans="1:12" ht="15">
      <c r="A93" s="20"/>
      <c r="B93" s="21"/>
      <c r="C93" s="22"/>
      <c r="D93" s="27" t="s">
        <v>29</v>
      </c>
      <c r="E93" s="24" t="s">
        <v>57</v>
      </c>
      <c r="F93" s="25">
        <v>180</v>
      </c>
      <c r="G93" s="25">
        <v>3.91</v>
      </c>
      <c r="H93" s="25">
        <v>5.86</v>
      </c>
      <c r="I93" s="25" t="s">
        <v>58</v>
      </c>
      <c r="J93" s="25">
        <v>175</v>
      </c>
      <c r="K93" s="26">
        <v>520</v>
      </c>
      <c r="L93" s="25">
        <v>6.3</v>
      </c>
    </row>
    <row r="94" spans="1:12" ht="15">
      <c r="A94" s="20"/>
      <c r="B94" s="21"/>
      <c r="C94" s="22"/>
      <c r="D94" s="27" t="s">
        <v>30</v>
      </c>
      <c r="E94" s="24" t="s">
        <v>60</v>
      </c>
      <c r="F94" s="25">
        <v>180</v>
      </c>
      <c r="G94" s="25">
        <v>0.09</v>
      </c>
      <c r="H94" s="25"/>
      <c r="I94" s="25">
        <v>22.68</v>
      </c>
      <c r="J94" s="25">
        <v>86</v>
      </c>
      <c r="K94" s="26">
        <v>699</v>
      </c>
      <c r="L94" s="25">
        <v>10.130000000000001</v>
      </c>
    </row>
    <row r="95" spans="1:12" ht="15">
      <c r="A95" s="20"/>
      <c r="B95" s="21"/>
      <c r="C95" s="22"/>
      <c r="D95" s="27" t="s">
        <v>22</v>
      </c>
      <c r="E95" s="24" t="s">
        <v>49</v>
      </c>
      <c r="F95" s="25">
        <v>60</v>
      </c>
      <c r="G95" s="25">
        <v>4.5599999999999996</v>
      </c>
      <c r="H95" s="25">
        <v>0.54</v>
      </c>
      <c r="I95" s="25">
        <v>31.14</v>
      </c>
      <c r="J95" s="25">
        <v>142</v>
      </c>
      <c r="K95" s="26"/>
      <c r="L95" s="25">
        <v>4.6900000000000004</v>
      </c>
    </row>
    <row r="96" spans="1:12" ht="15">
      <c r="A96" s="20"/>
      <c r="B96" s="21"/>
      <c r="C96" s="22"/>
      <c r="D96" s="23" t="s">
        <v>86</v>
      </c>
      <c r="E96" s="24" t="s">
        <v>84</v>
      </c>
      <c r="F96" s="25"/>
      <c r="G96" s="25"/>
      <c r="H96" s="25"/>
      <c r="I96" s="25"/>
      <c r="J96" s="25"/>
      <c r="K96" s="26"/>
      <c r="L96" s="25">
        <v>18.3</v>
      </c>
    </row>
    <row r="97" spans="1:12" ht="1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26"/>
      <c r="L97" s="25"/>
    </row>
    <row r="98" spans="1:12" ht="1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26"/>
      <c r="L98" s="25"/>
    </row>
    <row r="99" spans="1:12" ht="15">
      <c r="A99" s="28"/>
      <c r="B99" s="29"/>
      <c r="C99" s="30"/>
      <c r="D99" s="31" t="s">
        <v>38</v>
      </c>
      <c r="E99" s="32"/>
      <c r="F99" s="33">
        <f>SUM(F91:F97)</f>
        <v>600</v>
      </c>
      <c r="G99" s="33">
        <f t="shared" ref="G99" si="42">SUM(G91:G97)</f>
        <v>14.969999999999999</v>
      </c>
      <c r="H99" s="33">
        <f t="shared" ref="H99" si="43">SUM(H91:H97)</f>
        <v>18.389999999999997</v>
      </c>
      <c r="I99" s="33">
        <f t="shared" ref="I99" si="44">SUM(I91:I97)</f>
        <v>87.19</v>
      </c>
      <c r="J99" s="33">
        <f t="shared" ref="J99" si="45">SUM(J91:J97)</f>
        <v>676</v>
      </c>
      <c r="K99" s="34"/>
      <c r="L99" s="33">
        <f>SUM(L91:L98)</f>
        <v>75.95</v>
      </c>
    </row>
    <row r="100" spans="1:12" ht="15">
      <c r="A100" s="35">
        <f>A91</f>
        <v>1</v>
      </c>
      <c r="B100" s="36">
        <f>B91</f>
        <v>3</v>
      </c>
      <c r="C100" s="37" t="s">
        <v>24</v>
      </c>
      <c r="D100" s="38" t="s">
        <v>23</v>
      </c>
      <c r="E100" s="24"/>
      <c r="F100" s="25"/>
      <c r="G100" s="25"/>
      <c r="H100" s="25"/>
      <c r="I100" s="25"/>
      <c r="J100" s="25"/>
      <c r="K100" s="26"/>
      <c r="L100" s="25"/>
    </row>
    <row r="101" spans="1:12" ht="15">
      <c r="A101" s="20"/>
      <c r="B101" s="21"/>
      <c r="C101" s="22"/>
      <c r="D101" s="23"/>
      <c r="E101" s="24"/>
      <c r="F101" s="25"/>
      <c r="G101" s="25"/>
      <c r="H101" s="25"/>
      <c r="I101" s="25"/>
      <c r="J101" s="25"/>
      <c r="K101" s="26"/>
      <c r="L101" s="25"/>
    </row>
    <row r="102" spans="1:12" ht="15">
      <c r="A102" s="20"/>
      <c r="B102" s="21"/>
      <c r="C102" s="22"/>
      <c r="D102" s="23"/>
      <c r="E102" s="24"/>
      <c r="F102" s="25"/>
      <c r="G102" s="25"/>
      <c r="H102" s="25"/>
      <c r="I102" s="25"/>
      <c r="J102" s="25"/>
      <c r="K102" s="26"/>
      <c r="L102" s="25"/>
    </row>
    <row r="103" spans="1:12" ht="15">
      <c r="A103" s="28"/>
      <c r="B103" s="29"/>
      <c r="C103" s="30"/>
      <c r="D103" s="31" t="s">
        <v>38</v>
      </c>
      <c r="E103" s="32"/>
      <c r="F103" s="33">
        <f>SUM(F100:F102)</f>
        <v>0</v>
      </c>
      <c r="G103" s="33">
        <f t="shared" ref="G103" si="46">SUM(G100:G102)</f>
        <v>0</v>
      </c>
      <c r="H103" s="33">
        <f t="shared" ref="H103" si="47">SUM(H100:H102)</f>
        <v>0</v>
      </c>
      <c r="I103" s="33">
        <f t="shared" ref="I103" si="48">SUM(I100:I102)</f>
        <v>0</v>
      </c>
      <c r="J103" s="33">
        <f t="shared" ref="J103" si="49">SUM(J100:J102)</f>
        <v>0</v>
      </c>
      <c r="K103" s="34"/>
      <c r="L103" s="33">
        <f t="shared" ref="L103" ca="1" si="50">SUM(L100:L108)</f>
        <v>0</v>
      </c>
    </row>
    <row r="104" spans="1:12" ht="15">
      <c r="A104" s="35">
        <f>A91</f>
        <v>1</v>
      </c>
      <c r="B104" s="36">
        <f>B91</f>
        <v>3</v>
      </c>
      <c r="C104" s="37" t="s">
        <v>25</v>
      </c>
      <c r="D104" s="27" t="s">
        <v>26</v>
      </c>
      <c r="E104" s="24"/>
      <c r="F104" s="25"/>
      <c r="G104" s="25"/>
      <c r="H104" s="25"/>
      <c r="I104" s="25"/>
      <c r="J104" s="25"/>
      <c r="K104" s="26"/>
      <c r="L104" s="25"/>
    </row>
    <row r="105" spans="1:12" ht="15">
      <c r="A105" s="20"/>
      <c r="B105" s="21"/>
      <c r="C105" s="22"/>
      <c r="D105" s="27" t="s">
        <v>27</v>
      </c>
      <c r="E105" s="24"/>
      <c r="F105" s="25"/>
      <c r="G105" s="25"/>
      <c r="H105" s="25"/>
      <c r="I105" s="25"/>
      <c r="J105" s="25"/>
      <c r="K105" s="26"/>
      <c r="L105" s="25"/>
    </row>
    <row r="106" spans="1:12" ht="15">
      <c r="A106" s="20"/>
      <c r="B106" s="21"/>
      <c r="C106" s="22"/>
      <c r="D106" s="27" t="s">
        <v>28</v>
      </c>
      <c r="E106" s="24"/>
      <c r="F106" s="25"/>
      <c r="G106" s="25"/>
      <c r="H106" s="25"/>
      <c r="I106" s="25"/>
      <c r="J106" s="25"/>
      <c r="K106" s="26"/>
      <c r="L106" s="25"/>
    </row>
    <row r="107" spans="1:12" ht="15">
      <c r="A107" s="20"/>
      <c r="B107" s="21"/>
      <c r="C107" s="22"/>
      <c r="D107" s="27" t="s">
        <v>29</v>
      </c>
      <c r="E107" s="24"/>
      <c r="F107" s="25"/>
      <c r="G107" s="25"/>
      <c r="H107" s="25"/>
      <c r="I107" s="25"/>
      <c r="J107" s="25"/>
      <c r="K107" s="26"/>
      <c r="L107" s="25"/>
    </row>
    <row r="108" spans="1:12" ht="15">
      <c r="A108" s="20"/>
      <c r="B108" s="21"/>
      <c r="C108" s="22"/>
      <c r="D108" s="27" t="s">
        <v>30</v>
      </c>
      <c r="E108" s="24"/>
      <c r="F108" s="25"/>
      <c r="G108" s="25"/>
      <c r="H108" s="25"/>
      <c r="I108" s="25"/>
      <c r="J108" s="25"/>
      <c r="K108" s="26"/>
      <c r="L108" s="25"/>
    </row>
    <row r="109" spans="1:12" ht="15">
      <c r="A109" s="20"/>
      <c r="B109" s="21"/>
      <c r="C109" s="22"/>
      <c r="D109" s="27" t="s">
        <v>31</v>
      </c>
      <c r="E109" s="24"/>
      <c r="F109" s="25"/>
      <c r="G109" s="25"/>
      <c r="H109" s="25"/>
      <c r="I109" s="25"/>
      <c r="J109" s="25"/>
      <c r="K109" s="26"/>
      <c r="L109" s="25"/>
    </row>
    <row r="110" spans="1:12" ht="15">
      <c r="A110" s="20"/>
      <c r="B110" s="21"/>
      <c r="C110" s="22"/>
      <c r="D110" s="27" t="s">
        <v>32</v>
      </c>
      <c r="E110" s="24"/>
      <c r="F110" s="25"/>
      <c r="G110" s="25"/>
      <c r="H110" s="25"/>
      <c r="I110" s="25"/>
      <c r="J110" s="25"/>
      <c r="K110" s="26"/>
      <c r="L110" s="25"/>
    </row>
    <row r="111" spans="1:12" ht="15">
      <c r="A111" s="20"/>
      <c r="B111" s="21"/>
      <c r="C111" s="22"/>
      <c r="D111" s="23"/>
      <c r="E111" s="24"/>
      <c r="F111" s="25"/>
      <c r="G111" s="25"/>
      <c r="H111" s="25"/>
      <c r="I111" s="25"/>
      <c r="J111" s="25"/>
      <c r="K111" s="26"/>
      <c r="L111" s="25"/>
    </row>
    <row r="112" spans="1:12" ht="15">
      <c r="A112" s="20"/>
      <c r="B112" s="21"/>
      <c r="C112" s="22"/>
      <c r="D112" s="23"/>
      <c r="E112" s="24"/>
      <c r="F112" s="25"/>
      <c r="G112" s="25"/>
      <c r="H112" s="25"/>
      <c r="I112" s="25"/>
      <c r="J112" s="25"/>
      <c r="K112" s="26"/>
      <c r="L112" s="25"/>
    </row>
    <row r="113" spans="1:12" ht="15">
      <c r="A113" s="28"/>
      <c r="B113" s="29"/>
      <c r="C113" s="30"/>
      <c r="D113" s="31" t="s">
        <v>38</v>
      </c>
      <c r="E113" s="32"/>
      <c r="F113" s="33">
        <f>SUM(F104:F112)</f>
        <v>0</v>
      </c>
      <c r="G113" s="33">
        <f t="shared" ref="G113" si="51">SUM(G104:G112)</f>
        <v>0</v>
      </c>
      <c r="H113" s="33">
        <f t="shared" ref="H113" si="52">SUM(H104:H112)</f>
        <v>0</v>
      </c>
      <c r="I113" s="33">
        <f t="shared" ref="I113" si="53">SUM(I104:I112)</f>
        <v>0</v>
      </c>
      <c r="J113" s="33">
        <f t="shared" ref="J113" si="54">SUM(J104:J112)</f>
        <v>0</v>
      </c>
      <c r="K113" s="34"/>
      <c r="L113" s="33">
        <f t="shared" ref="L113" ca="1" si="55">SUM(L110:L118)</f>
        <v>0</v>
      </c>
    </row>
    <row r="114" spans="1:12" ht="15">
      <c r="A114" s="35">
        <f>A91</f>
        <v>1</v>
      </c>
      <c r="B114" s="36">
        <f>B91</f>
        <v>3</v>
      </c>
      <c r="C114" s="37" t="s">
        <v>33</v>
      </c>
      <c r="D114" s="38" t="s">
        <v>34</v>
      </c>
      <c r="E114" s="24"/>
      <c r="F114" s="25"/>
      <c r="G114" s="25"/>
      <c r="H114" s="25"/>
      <c r="I114" s="25"/>
      <c r="J114" s="25"/>
      <c r="K114" s="26"/>
      <c r="L114" s="25"/>
    </row>
    <row r="115" spans="1:12" ht="15">
      <c r="A115" s="20"/>
      <c r="B115" s="21"/>
      <c r="C115" s="22"/>
      <c r="D115" s="38" t="s">
        <v>30</v>
      </c>
      <c r="E115" s="24"/>
      <c r="F115" s="25"/>
      <c r="G115" s="25"/>
      <c r="H115" s="25"/>
      <c r="I115" s="25"/>
      <c r="J115" s="25"/>
      <c r="K115" s="26"/>
      <c r="L115" s="25"/>
    </row>
    <row r="116" spans="1:12" ht="1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26"/>
      <c r="L116" s="25"/>
    </row>
    <row r="117" spans="1:12" ht="1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26"/>
      <c r="L117" s="25"/>
    </row>
    <row r="118" spans="1:12" ht="15">
      <c r="A118" s="28"/>
      <c r="B118" s="29"/>
      <c r="C118" s="30"/>
      <c r="D118" s="31" t="s">
        <v>38</v>
      </c>
      <c r="E118" s="32"/>
      <c r="F118" s="33">
        <f>SUM(F114:F117)</f>
        <v>0</v>
      </c>
      <c r="G118" s="33">
        <f t="shared" ref="G118" si="56">SUM(G114:G117)</f>
        <v>0</v>
      </c>
      <c r="H118" s="33">
        <f t="shared" ref="H118" si="57">SUM(H114:H117)</f>
        <v>0</v>
      </c>
      <c r="I118" s="33">
        <f t="shared" ref="I118" si="58">SUM(I114:I117)</f>
        <v>0</v>
      </c>
      <c r="J118" s="33">
        <f t="shared" ref="J118" si="59">SUM(J114:J117)</f>
        <v>0</v>
      </c>
      <c r="K118" s="34"/>
      <c r="L118" s="33">
        <f t="shared" ref="L118" ca="1" si="60">SUM(L111:L117)</f>
        <v>0</v>
      </c>
    </row>
    <row r="119" spans="1:12" ht="15">
      <c r="A119" s="35">
        <f>A91</f>
        <v>1</v>
      </c>
      <c r="B119" s="36">
        <f>B91</f>
        <v>3</v>
      </c>
      <c r="C119" s="37" t="s">
        <v>35</v>
      </c>
      <c r="D119" s="27" t="s">
        <v>20</v>
      </c>
      <c r="E119" s="24"/>
      <c r="F119" s="25"/>
      <c r="G119" s="25"/>
      <c r="H119" s="25"/>
      <c r="I119" s="25"/>
      <c r="J119" s="25"/>
      <c r="K119" s="26"/>
      <c r="L119" s="25"/>
    </row>
    <row r="120" spans="1:12" ht="15">
      <c r="A120" s="20"/>
      <c r="B120" s="21"/>
      <c r="C120" s="22"/>
      <c r="D120" s="27" t="s">
        <v>29</v>
      </c>
      <c r="E120" s="24"/>
      <c r="F120" s="25"/>
      <c r="G120" s="25"/>
      <c r="H120" s="25"/>
      <c r="I120" s="25"/>
      <c r="J120" s="25"/>
      <c r="K120" s="26"/>
      <c r="L120" s="25"/>
    </row>
    <row r="121" spans="1:12" ht="15">
      <c r="A121" s="20"/>
      <c r="B121" s="21"/>
      <c r="C121" s="22"/>
      <c r="D121" s="27" t="s">
        <v>30</v>
      </c>
      <c r="E121" s="24"/>
      <c r="F121" s="25"/>
      <c r="G121" s="25"/>
      <c r="H121" s="25"/>
      <c r="I121" s="25"/>
      <c r="J121" s="25"/>
      <c r="K121" s="26"/>
      <c r="L121" s="25"/>
    </row>
    <row r="122" spans="1:12" ht="15">
      <c r="A122" s="20"/>
      <c r="B122" s="21"/>
      <c r="C122" s="22"/>
      <c r="D122" s="27" t="s">
        <v>22</v>
      </c>
      <c r="E122" s="24"/>
      <c r="F122" s="25"/>
      <c r="G122" s="25"/>
      <c r="H122" s="25"/>
      <c r="I122" s="25"/>
      <c r="J122" s="25"/>
      <c r="K122" s="26"/>
      <c r="L122" s="25"/>
    </row>
    <row r="123" spans="1:12" ht="15">
      <c r="A123" s="20"/>
      <c r="B123" s="21"/>
      <c r="C123" s="22"/>
      <c r="D123" s="23"/>
      <c r="E123" s="24"/>
      <c r="F123" s="25"/>
      <c r="G123" s="25"/>
      <c r="H123" s="25"/>
      <c r="I123" s="25"/>
      <c r="J123" s="25"/>
      <c r="K123" s="26"/>
      <c r="L123" s="25"/>
    </row>
    <row r="124" spans="1:12" ht="15">
      <c r="A124" s="20"/>
      <c r="B124" s="21"/>
      <c r="C124" s="22"/>
      <c r="D124" s="23"/>
      <c r="E124" s="24"/>
      <c r="F124" s="25"/>
      <c r="G124" s="25"/>
      <c r="H124" s="25"/>
      <c r="I124" s="25"/>
      <c r="J124" s="25"/>
      <c r="K124" s="26"/>
      <c r="L124" s="25"/>
    </row>
    <row r="125" spans="1:12" ht="15">
      <c r="A125" s="28"/>
      <c r="B125" s="29"/>
      <c r="C125" s="30"/>
      <c r="D125" s="31" t="s">
        <v>38</v>
      </c>
      <c r="E125" s="32"/>
      <c r="F125" s="33">
        <f>SUM(F119:F124)</f>
        <v>0</v>
      </c>
      <c r="G125" s="33">
        <f t="shared" ref="G125" si="61">SUM(G119:G124)</f>
        <v>0</v>
      </c>
      <c r="H125" s="33">
        <f t="shared" ref="H125" si="62">SUM(H119:H124)</f>
        <v>0</v>
      </c>
      <c r="I125" s="33">
        <f t="shared" ref="I125" si="63">SUM(I119:I124)</f>
        <v>0</v>
      </c>
      <c r="J125" s="33">
        <f t="shared" ref="J125" si="64">SUM(J119:J124)</f>
        <v>0</v>
      </c>
      <c r="K125" s="34"/>
      <c r="L125" s="33">
        <f t="shared" ref="L125" ca="1" si="65">SUM(L119:L127)</f>
        <v>0</v>
      </c>
    </row>
    <row r="126" spans="1:12" ht="15">
      <c r="A126" s="35">
        <f>A91</f>
        <v>1</v>
      </c>
      <c r="B126" s="36">
        <f>B91</f>
        <v>3</v>
      </c>
      <c r="C126" s="37" t="s">
        <v>36</v>
      </c>
      <c r="D126" s="38" t="s">
        <v>37</v>
      </c>
      <c r="E126" s="24"/>
      <c r="F126" s="25"/>
      <c r="G126" s="25"/>
      <c r="H126" s="25"/>
      <c r="I126" s="25"/>
      <c r="J126" s="25"/>
      <c r="K126" s="26"/>
      <c r="L126" s="25"/>
    </row>
    <row r="127" spans="1:12" ht="15">
      <c r="A127" s="20"/>
      <c r="B127" s="21"/>
      <c r="C127" s="22"/>
      <c r="D127" s="38" t="s">
        <v>34</v>
      </c>
      <c r="E127" s="24"/>
      <c r="F127" s="25"/>
      <c r="G127" s="25"/>
      <c r="H127" s="25"/>
      <c r="I127" s="25"/>
      <c r="J127" s="25"/>
      <c r="K127" s="26"/>
      <c r="L127" s="25"/>
    </row>
    <row r="128" spans="1:12" ht="15">
      <c r="A128" s="20"/>
      <c r="B128" s="21"/>
      <c r="C128" s="22"/>
      <c r="D128" s="38" t="s">
        <v>30</v>
      </c>
      <c r="E128" s="24"/>
      <c r="F128" s="25"/>
      <c r="G128" s="25"/>
      <c r="H128" s="25"/>
      <c r="I128" s="25"/>
      <c r="J128" s="25"/>
      <c r="K128" s="26"/>
      <c r="L128" s="25"/>
    </row>
    <row r="129" spans="1:12" ht="15">
      <c r="A129" s="20"/>
      <c r="B129" s="21"/>
      <c r="C129" s="22"/>
      <c r="D129" s="38" t="s">
        <v>23</v>
      </c>
      <c r="E129" s="24"/>
      <c r="F129" s="25"/>
      <c r="G129" s="25"/>
      <c r="H129" s="25"/>
      <c r="I129" s="25"/>
      <c r="J129" s="25"/>
      <c r="K129" s="26"/>
      <c r="L129" s="25"/>
    </row>
    <row r="130" spans="1:12" ht="15">
      <c r="A130" s="20"/>
      <c r="B130" s="21"/>
      <c r="C130" s="22"/>
      <c r="D130" s="23"/>
      <c r="E130" s="24"/>
      <c r="F130" s="25"/>
      <c r="G130" s="25"/>
      <c r="H130" s="25"/>
      <c r="I130" s="25"/>
      <c r="J130" s="25"/>
      <c r="K130" s="26"/>
      <c r="L130" s="25"/>
    </row>
    <row r="131" spans="1:12" ht="15">
      <c r="A131" s="20"/>
      <c r="B131" s="21"/>
      <c r="C131" s="22"/>
      <c r="D131" s="23"/>
      <c r="E131" s="24"/>
      <c r="F131" s="25"/>
      <c r="G131" s="25"/>
      <c r="H131" s="25"/>
      <c r="I131" s="25"/>
      <c r="J131" s="25"/>
      <c r="K131" s="26"/>
      <c r="L131" s="25"/>
    </row>
    <row r="132" spans="1:12" ht="15">
      <c r="A132" s="28"/>
      <c r="B132" s="29"/>
      <c r="C132" s="30"/>
      <c r="D132" s="39" t="s">
        <v>38</v>
      </c>
      <c r="E132" s="32"/>
      <c r="F132" s="33">
        <f>SUM(F126:F131)</f>
        <v>0</v>
      </c>
      <c r="G132" s="33">
        <f t="shared" ref="G132" si="66">SUM(G126:G131)</f>
        <v>0</v>
      </c>
      <c r="H132" s="33">
        <f t="shared" ref="H132" si="67">SUM(H126:H131)</f>
        <v>0</v>
      </c>
      <c r="I132" s="33">
        <f t="shared" ref="I132" si="68">SUM(I126:I131)</f>
        <v>0</v>
      </c>
      <c r="J132" s="33">
        <f t="shared" ref="J132" si="69">SUM(J126:J131)</f>
        <v>0</v>
      </c>
      <c r="K132" s="34"/>
      <c r="L132" s="33">
        <f t="shared" ref="L132" ca="1" si="70">SUM(L126:L134)</f>
        <v>0</v>
      </c>
    </row>
    <row r="133" spans="1:12" ht="15.75" customHeight="1">
      <c r="A133" s="40">
        <f>A91</f>
        <v>1</v>
      </c>
      <c r="B133" s="41">
        <f>B91</f>
        <v>3</v>
      </c>
      <c r="C133" s="50" t="s">
        <v>4</v>
      </c>
      <c r="D133" s="51"/>
      <c r="E133" s="42"/>
      <c r="F133" s="43">
        <f>F99+F103+F113+F118+F125+F132</f>
        <v>600</v>
      </c>
      <c r="G133" s="43">
        <f t="shared" ref="G133" si="71">G99+G103+G113+G118+G125+G132</f>
        <v>14.969999999999999</v>
      </c>
      <c r="H133" s="43">
        <f t="shared" ref="H133" si="72">H99+H103+H113+H118+H125+H132</f>
        <v>18.389999999999997</v>
      </c>
      <c r="I133" s="43">
        <f t="shared" ref="I133" si="73">I99+I103+I113+I118+I125+I132</f>
        <v>87.19</v>
      </c>
      <c r="J133" s="43">
        <f t="shared" ref="J133" si="74">J99+J103+J113+J118+J125+J132</f>
        <v>676</v>
      </c>
      <c r="K133" s="44"/>
      <c r="L133" s="43">
        <f t="shared" ref="L133" ca="1" si="75">L99+L103+L113+L118+L125+L132</f>
        <v>0</v>
      </c>
    </row>
    <row r="134" spans="1:12" ht="15">
      <c r="A134" s="15">
        <v>1</v>
      </c>
      <c r="B134" s="16">
        <v>4</v>
      </c>
      <c r="C134" s="17" t="s">
        <v>19</v>
      </c>
      <c r="D134" s="18" t="s">
        <v>20</v>
      </c>
      <c r="E134" s="24" t="s">
        <v>61</v>
      </c>
      <c r="F134" s="25" t="s">
        <v>56</v>
      </c>
      <c r="G134" s="49">
        <v>1.74</v>
      </c>
      <c r="H134" s="25">
        <v>3.94</v>
      </c>
      <c r="I134" s="25">
        <v>8.1999999999999993</v>
      </c>
      <c r="J134" s="25">
        <v>95</v>
      </c>
      <c r="K134" s="26">
        <v>124</v>
      </c>
      <c r="L134" s="19">
        <v>13.31</v>
      </c>
    </row>
    <row r="135" spans="1:12" ht="15">
      <c r="A135" s="20"/>
      <c r="B135" s="21"/>
      <c r="C135" s="22"/>
      <c r="D135" s="23" t="s">
        <v>28</v>
      </c>
      <c r="E135" s="24" t="s">
        <v>62</v>
      </c>
      <c r="F135" s="25">
        <v>140</v>
      </c>
      <c r="G135" s="25">
        <v>15.42</v>
      </c>
      <c r="H135" s="25" t="s">
        <v>63</v>
      </c>
      <c r="I135" s="25">
        <v>5.61</v>
      </c>
      <c r="J135" s="25">
        <v>205.32</v>
      </c>
      <c r="K135" s="26">
        <v>153</v>
      </c>
      <c r="L135" s="25">
        <v>32.25</v>
      </c>
    </row>
    <row r="136" spans="1:12" ht="15">
      <c r="A136" s="20"/>
      <c r="B136" s="21"/>
      <c r="C136" s="22"/>
      <c r="D136" s="27" t="s">
        <v>29</v>
      </c>
      <c r="E136" s="24" t="s">
        <v>64</v>
      </c>
      <c r="F136" s="25">
        <v>180</v>
      </c>
      <c r="G136" s="25">
        <v>3.91</v>
      </c>
      <c r="H136" s="25">
        <v>5.86</v>
      </c>
      <c r="I136" s="25">
        <v>26.46</v>
      </c>
      <c r="J136" s="25">
        <v>175</v>
      </c>
      <c r="K136" s="26">
        <v>520</v>
      </c>
      <c r="L136" s="25">
        <v>13.3</v>
      </c>
    </row>
    <row r="137" spans="1:12" ht="15">
      <c r="A137" s="20"/>
      <c r="B137" s="21"/>
      <c r="C137" s="22"/>
      <c r="D137" s="27" t="s">
        <v>30</v>
      </c>
      <c r="E137" s="24" t="s">
        <v>65</v>
      </c>
      <c r="F137" s="25">
        <v>180</v>
      </c>
      <c r="G137" s="25">
        <v>3.48</v>
      </c>
      <c r="H137" s="25">
        <v>2.79</v>
      </c>
      <c r="I137" s="25">
        <v>22.65</v>
      </c>
      <c r="J137" s="25">
        <v>131</v>
      </c>
      <c r="K137" s="26">
        <v>593</v>
      </c>
      <c r="L137" s="25">
        <v>11.19</v>
      </c>
    </row>
    <row r="138" spans="1:12" ht="15">
      <c r="A138" s="20"/>
      <c r="B138" s="21"/>
      <c r="C138" s="22"/>
      <c r="D138" s="27" t="s">
        <v>22</v>
      </c>
      <c r="E138" s="24" t="s">
        <v>49</v>
      </c>
      <c r="F138" s="25">
        <v>60</v>
      </c>
      <c r="G138" s="25">
        <v>4.5599999999999996</v>
      </c>
      <c r="H138" s="25">
        <v>0.54</v>
      </c>
      <c r="I138" s="25">
        <v>31.14</v>
      </c>
      <c r="J138" s="25">
        <v>142</v>
      </c>
      <c r="K138" s="26"/>
      <c r="L138" s="25">
        <v>4.6900000000000004</v>
      </c>
    </row>
    <row r="139" spans="1:12" ht="15">
      <c r="A139" s="20"/>
      <c r="B139" s="21"/>
      <c r="C139" s="22"/>
      <c r="D139" s="23"/>
      <c r="E139" s="24"/>
      <c r="F139" s="25"/>
      <c r="G139" s="25"/>
      <c r="H139" s="25"/>
      <c r="I139" s="25"/>
      <c r="J139" s="25"/>
      <c r="K139" s="26"/>
      <c r="L139" s="25"/>
    </row>
    <row r="140" spans="1:12" ht="15">
      <c r="A140" s="20"/>
      <c r="B140" s="21"/>
      <c r="C140" s="22"/>
      <c r="D140" s="23"/>
      <c r="E140" s="24"/>
      <c r="F140" s="25"/>
      <c r="G140" s="25"/>
      <c r="H140" s="25"/>
      <c r="I140" s="25"/>
      <c r="J140" s="25"/>
      <c r="K140" s="26"/>
      <c r="L140" s="25"/>
    </row>
    <row r="141" spans="1:12" ht="15">
      <c r="A141" s="20"/>
      <c r="B141" s="21"/>
      <c r="C141" s="22"/>
      <c r="D141" s="23"/>
      <c r="E141" s="24"/>
      <c r="F141" s="25"/>
      <c r="G141" s="25"/>
      <c r="H141" s="25"/>
      <c r="I141" s="25"/>
      <c r="J141" s="25"/>
      <c r="K141" s="26"/>
      <c r="L141" s="25"/>
    </row>
    <row r="142" spans="1:12" ht="15">
      <c r="A142" s="28"/>
      <c r="B142" s="29"/>
      <c r="C142" s="30"/>
      <c r="D142" s="31" t="s">
        <v>38</v>
      </c>
      <c r="E142" s="32"/>
      <c r="F142" s="33">
        <f>SUM(F134:F140)</f>
        <v>560</v>
      </c>
      <c r="G142" s="33">
        <f t="shared" ref="G142" si="76">SUM(G134:G140)</f>
        <v>29.11</v>
      </c>
      <c r="H142" s="33">
        <f t="shared" ref="H142" si="77">SUM(H134:H140)</f>
        <v>13.129999999999999</v>
      </c>
      <c r="I142" s="33">
        <f t="shared" ref="I142" si="78">SUM(I134:I140)</f>
        <v>94.06</v>
      </c>
      <c r="J142" s="33">
        <f t="shared" ref="J142" si="79">SUM(J134:J140)</f>
        <v>748.31999999999994</v>
      </c>
      <c r="K142" s="34"/>
      <c r="L142" s="33">
        <f>SUM(L134:L141)</f>
        <v>74.739999999999995</v>
      </c>
    </row>
    <row r="143" spans="1:12" ht="15">
      <c r="A143" s="35">
        <f>A134</f>
        <v>1</v>
      </c>
      <c r="B143" s="36">
        <f>B134</f>
        <v>4</v>
      </c>
      <c r="C143" s="37" t="s">
        <v>24</v>
      </c>
      <c r="D143" s="38" t="s">
        <v>23</v>
      </c>
      <c r="E143" s="24"/>
      <c r="F143" s="25"/>
      <c r="G143" s="25"/>
      <c r="H143" s="25"/>
      <c r="I143" s="25"/>
      <c r="J143" s="25"/>
      <c r="K143" s="26"/>
      <c r="L143" s="25"/>
    </row>
    <row r="144" spans="1:12" ht="15">
      <c r="A144" s="20"/>
      <c r="B144" s="21"/>
      <c r="C144" s="22"/>
      <c r="D144" s="23"/>
      <c r="E144" s="24"/>
      <c r="F144" s="25"/>
      <c r="G144" s="25"/>
      <c r="H144" s="25"/>
      <c r="I144" s="25"/>
      <c r="J144" s="25"/>
      <c r="K144" s="26"/>
      <c r="L144" s="25"/>
    </row>
    <row r="145" spans="1:12" ht="15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26"/>
      <c r="L145" s="25"/>
    </row>
    <row r="146" spans="1:12" ht="15">
      <c r="A146" s="28"/>
      <c r="B146" s="29"/>
      <c r="C146" s="30"/>
      <c r="D146" s="31" t="s">
        <v>38</v>
      </c>
      <c r="E146" s="32"/>
      <c r="F146" s="33">
        <f>SUM(F143:F145)</f>
        <v>0</v>
      </c>
      <c r="G146" s="33">
        <f t="shared" ref="G146" si="80">SUM(G143:G145)</f>
        <v>0</v>
      </c>
      <c r="H146" s="33">
        <f t="shared" ref="H146" si="81">SUM(H143:H145)</f>
        <v>0</v>
      </c>
      <c r="I146" s="33">
        <f t="shared" ref="I146" si="82">SUM(I143:I145)</f>
        <v>0</v>
      </c>
      <c r="J146" s="33">
        <f t="shared" ref="J146" si="83">SUM(J143:J145)</f>
        <v>0</v>
      </c>
      <c r="K146" s="34"/>
      <c r="L146" s="33">
        <f t="shared" ref="L146" ca="1" si="84">SUM(L143:L151)</f>
        <v>0</v>
      </c>
    </row>
    <row r="147" spans="1:12" ht="15">
      <c r="A147" s="35">
        <f>A134</f>
        <v>1</v>
      </c>
      <c r="B147" s="36">
        <f>B134</f>
        <v>4</v>
      </c>
      <c r="C147" s="37" t="s">
        <v>25</v>
      </c>
      <c r="D147" s="27" t="s">
        <v>26</v>
      </c>
      <c r="E147" s="24"/>
      <c r="F147" s="25"/>
      <c r="G147" s="25"/>
      <c r="H147" s="25"/>
      <c r="I147" s="25"/>
      <c r="J147" s="25"/>
      <c r="K147" s="26"/>
      <c r="L147" s="25"/>
    </row>
    <row r="148" spans="1:12" ht="15">
      <c r="A148" s="20"/>
      <c r="B148" s="21"/>
      <c r="C148" s="22"/>
      <c r="D148" s="27" t="s">
        <v>27</v>
      </c>
      <c r="E148" s="24"/>
      <c r="F148" s="25"/>
      <c r="G148" s="49"/>
      <c r="H148" s="25"/>
      <c r="I148" s="25"/>
      <c r="J148" s="25"/>
      <c r="K148" s="26"/>
      <c r="L148" s="25"/>
    </row>
    <row r="149" spans="1:12" ht="15">
      <c r="A149" s="20"/>
      <c r="B149" s="21"/>
      <c r="C149" s="22"/>
      <c r="D149" s="27" t="s">
        <v>28</v>
      </c>
      <c r="E149" s="24"/>
      <c r="F149" s="25"/>
      <c r="G149" s="25"/>
      <c r="H149" s="25"/>
      <c r="I149" s="25"/>
      <c r="J149" s="25"/>
      <c r="K149" s="26"/>
      <c r="L149" s="25"/>
    </row>
    <row r="150" spans="1:12" ht="15">
      <c r="A150" s="20"/>
      <c r="B150" s="21"/>
      <c r="C150" s="22"/>
      <c r="D150" s="27" t="s">
        <v>29</v>
      </c>
      <c r="E150" s="24"/>
      <c r="F150" s="25"/>
      <c r="G150" s="25"/>
      <c r="H150" s="25"/>
      <c r="I150" s="25"/>
      <c r="J150" s="25"/>
      <c r="K150" s="26"/>
      <c r="L150" s="25"/>
    </row>
    <row r="151" spans="1:12" ht="15">
      <c r="A151" s="20"/>
      <c r="B151" s="21"/>
      <c r="C151" s="22"/>
      <c r="D151" s="27" t="s">
        <v>30</v>
      </c>
      <c r="E151" s="24"/>
      <c r="F151" s="25"/>
      <c r="G151" s="25"/>
      <c r="H151" s="25"/>
      <c r="I151" s="25"/>
      <c r="J151" s="25"/>
      <c r="K151" s="26"/>
      <c r="L151" s="25"/>
    </row>
    <row r="152" spans="1:12" ht="15">
      <c r="A152" s="20"/>
      <c r="B152" s="21"/>
      <c r="C152" s="22"/>
      <c r="D152" s="27" t="s">
        <v>31</v>
      </c>
      <c r="E152" s="24"/>
      <c r="F152" s="25"/>
      <c r="G152" s="25"/>
      <c r="H152" s="25"/>
      <c r="I152" s="25"/>
      <c r="J152" s="25"/>
      <c r="K152" s="26"/>
      <c r="L152" s="25"/>
    </row>
    <row r="153" spans="1:12" ht="15">
      <c r="A153" s="20"/>
      <c r="B153" s="21"/>
      <c r="C153" s="22"/>
      <c r="D153" s="27" t="s">
        <v>32</v>
      </c>
      <c r="E153" s="24"/>
      <c r="F153" s="25"/>
      <c r="G153" s="25"/>
      <c r="H153" s="25"/>
      <c r="I153" s="25"/>
      <c r="J153" s="25"/>
      <c r="K153" s="26"/>
      <c r="L153" s="25"/>
    </row>
    <row r="154" spans="1:12" ht="1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26"/>
      <c r="L154" s="25"/>
    </row>
    <row r="155" spans="1:12" ht="1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26"/>
      <c r="L155" s="25"/>
    </row>
    <row r="156" spans="1:12" ht="15">
      <c r="A156" s="28"/>
      <c r="B156" s="29"/>
      <c r="C156" s="30"/>
      <c r="D156" s="31" t="s">
        <v>38</v>
      </c>
      <c r="E156" s="32"/>
      <c r="F156" s="33">
        <f>SUM(F147:F155)</f>
        <v>0</v>
      </c>
      <c r="G156" s="33">
        <f t="shared" ref="G156" si="85">SUM(G147:G155)</f>
        <v>0</v>
      </c>
      <c r="H156" s="33">
        <f t="shared" ref="H156" si="86">SUM(H147:H155)</f>
        <v>0</v>
      </c>
      <c r="I156" s="33">
        <f t="shared" ref="I156" si="87">SUM(I147:I155)</f>
        <v>0</v>
      </c>
      <c r="J156" s="33">
        <f t="shared" ref="J156" si="88">SUM(J147:J155)</f>
        <v>0</v>
      </c>
      <c r="K156" s="34"/>
      <c r="L156" s="33">
        <f t="shared" ref="L156" ca="1" si="89">SUM(L153:L161)</f>
        <v>0</v>
      </c>
    </row>
    <row r="157" spans="1:12" ht="15">
      <c r="A157" s="35">
        <f>A134</f>
        <v>1</v>
      </c>
      <c r="B157" s="36">
        <f>B134</f>
        <v>4</v>
      </c>
      <c r="C157" s="37" t="s">
        <v>33</v>
      </c>
      <c r="D157" s="38" t="s">
        <v>34</v>
      </c>
      <c r="E157" s="24"/>
      <c r="F157" s="25"/>
      <c r="G157" s="25"/>
      <c r="H157" s="25"/>
      <c r="I157" s="25"/>
      <c r="J157" s="25"/>
      <c r="K157" s="26"/>
      <c r="L157" s="25"/>
    </row>
    <row r="158" spans="1:12" ht="15">
      <c r="A158" s="20"/>
      <c r="B158" s="21"/>
      <c r="C158" s="22"/>
      <c r="D158" s="38" t="s">
        <v>30</v>
      </c>
      <c r="E158" s="24"/>
      <c r="F158" s="25"/>
      <c r="G158" s="25"/>
      <c r="H158" s="25"/>
      <c r="I158" s="25"/>
      <c r="J158" s="25"/>
      <c r="K158" s="26"/>
      <c r="L158" s="25"/>
    </row>
    <row r="159" spans="1:12" ht="15">
      <c r="A159" s="20"/>
      <c r="B159" s="21"/>
      <c r="C159" s="22"/>
      <c r="D159" s="23"/>
      <c r="E159" s="24"/>
      <c r="F159" s="25"/>
      <c r="G159" s="25"/>
      <c r="H159" s="25"/>
      <c r="I159" s="25"/>
      <c r="J159" s="25"/>
      <c r="K159" s="26"/>
      <c r="L159" s="25"/>
    </row>
    <row r="160" spans="1:12" ht="15">
      <c r="A160" s="20"/>
      <c r="B160" s="21"/>
      <c r="C160" s="22"/>
      <c r="D160" s="23"/>
      <c r="E160" s="24"/>
      <c r="F160" s="25"/>
      <c r="G160" s="25"/>
      <c r="H160" s="25"/>
      <c r="I160" s="25"/>
      <c r="J160" s="25"/>
      <c r="K160" s="26"/>
      <c r="L160" s="25"/>
    </row>
    <row r="161" spans="1:12" ht="15">
      <c r="A161" s="28"/>
      <c r="B161" s="29"/>
      <c r="C161" s="30"/>
      <c r="D161" s="31" t="s">
        <v>38</v>
      </c>
      <c r="E161" s="32"/>
      <c r="F161" s="33">
        <f>SUM(F157:F160)</f>
        <v>0</v>
      </c>
      <c r="G161" s="33">
        <f t="shared" ref="G161" si="90">SUM(G157:G160)</f>
        <v>0</v>
      </c>
      <c r="H161" s="33">
        <f t="shared" ref="H161" si="91">SUM(H157:H160)</f>
        <v>0</v>
      </c>
      <c r="I161" s="33">
        <f t="shared" ref="I161" si="92">SUM(I157:I160)</f>
        <v>0</v>
      </c>
      <c r="J161" s="33">
        <f t="shared" ref="J161" si="93">SUM(J157:J160)</f>
        <v>0</v>
      </c>
      <c r="K161" s="34"/>
      <c r="L161" s="33">
        <f t="shared" ref="L161" ca="1" si="94">SUM(L154:L160)</f>
        <v>0</v>
      </c>
    </row>
    <row r="162" spans="1:12" ht="15">
      <c r="A162" s="35">
        <f>A134</f>
        <v>1</v>
      </c>
      <c r="B162" s="36">
        <f>B134</f>
        <v>4</v>
      </c>
      <c r="C162" s="37" t="s">
        <v>35</v>
      </c>
      <c r="D162" s="27" t="s">
        <v>20</v>
      </c>
      <c r="E162" s="24"/>
      <c r="F162" s="25"/>
      <c r="G162" s="25"/>
      <c r="H162" s="25"/>
      <c r="I162" s="25"/>
      <c r="J162" s="25"/>
      <c r="K162" s="26"/>
      <c r="L162" s="25"/>
    </row>
    <row r="163" spans="1:12" ht="15">
      <c r="A163" s="20"/>
      <c r="B163" s="21"/>
      <c r="C163" s="22"/>
      <c r="D163" s="27" t="s">
        <v>29</v>
      </c>
      <c r="E163" s="24"/>
      <c r="F163" s="25"/>
      <c r="G163" s="25"/>
      <c r="H163" s="25"/>
      <c r="I163" s="25"/>
      <c r="J163" s="25"/>
      <c r="K163" s="26"/>
      <c r="L163" s="25"/>
    </row>
    <row r="164" spans="1:12" ht="15">
      <c r="A164" s="20"/>
      <c r="B164" s="21"/>
      <c r="C164" s="22"/>
      <c r="D164" s="27" t="s">
        <v>30</v>
      </c>
      <c r="E164" s="24"/>
      <c r="F164" s="25"/>
      <c r="G164" s="25"/>
      <c r="H164" s="25"/>
      <c r="I164" s="25"/>
      <c r="J164" s="25"/>
      <c r="K164" s="26"/>
      <c r="L164" s="25"/>
    </row>
    <row r="165" spans="1:12" ht="15">
      <c r="A165" s="20"/>
      <c r="B165" s="21"/>
      <c r="C165" s="22"/>
      <c r="D165" s="27" t="s">
        <v>22</v>
      </c>
      <c r="E165" s="24"/>
      <c r="F165" s="25"/>
      <c r="G165" s="25"/>
      <c r="H165" s="25"/>
      <c r="I165" s="25"/>
      <c r="J165" s="25"/>
      <c r="K165" s="26"/>
      <c r="L165" s="25"/>
    </row>
    <row r="166" spans="1:12" ht="15">
      <c r="A166" s="20"/>
      <c r="B166" s="21"/>
      <c r="C166" s="22"/>
      <c r="D166" s="23"/>
      <c r="E166" s="24"/>
      <c r="F166" s="25"/>
      <c r="G166" s="25"/>
      <c r="H166" s="25"/>
      <c r="I166" s="25"/>
      <c r="J166" s="25"/>
      <c r="K166" s="26"/>
      <c r="L166" s="25"/>
    </row>
    <row r="167" spans="1:12" ht="15">
      <c r="A167" s="20"/>
      <c r="B167" s="21"/>
      <c r="C167" s="22"/>
      <c r="D167" s="23"/>
      <c r="E167" s="24"/>
      <c r="F167" s="25"/>
      <c r="G167" s="25"/>
      <c r="H167" s="25"/>
      <c r="I167" s="25"/>
      <c r="J167" s="25"/>
      <c r="K167" s="26"/>
      <c r="L167" s="25"/>
    </row>
    <row r="168" spans="1:12" ht="15">
      <c r="A168" s="28"/>
      <c r="B168" s="29"/>
      <c r="C168" s="30"/>
      <c r="D168" s="31" t="s">
        <v>38</v>
      </c>
      <c r="E168" s="32"/>
      <c r="F168" s="33">
        <f>SUM(F162:F167)</f>
        <v>0</v>
      </c>
      <c r="G168" s="33">
        <f t="shared" ref="G168" si="95">SUM(G162:G167)</f>
        <v>0</v>
      </c>
      <c r="H168" s="33">
        <f t="shared" ref="H168" si="96">SUM(H162:H167)</f>
        <v>0</v>
      </c>
      <c r="I168" s="33">
        <f t="shared" ref="I168" si="97">SUM(I162:I167)</f>
        <v>0</v>
      </c>
      <c r="J168" s="33">
        <f t="shared" ref="J168" si="98">SUM(J162:J167)</f>
        <v>0</v>
      </c>
      <c r="K168" s="34"/>
      <c r="L168" s="33">
        <f t="shared" ref="L168" ca="1" si="99">SUM(L162:L170)</f>
        <v>0</v>
      </c>
    </row>
    <row r="169" spans="1:12" ht="15">
      <c r="A169" s="35">
        <f>A134</f>
        <v>1</v>
      </c>
      <c r="B169" s="36">
        <f>B134</f>
        <v>4</v>
      </c>
      <c r="C169" s="37" t="s">
        <v>36</v>
      </c>
      <c r="D169" s="38" t="s">
        <v>37</v>
      </c>
      <c r="E169" s="24"/>
      <c r="F169" s="25"/>
      <c r="G169" s="25"/>
      <c r="H169" s="25"/>
      <c r="I169" s="25"/>
      <c r="J169" s="25"/>
      <c r="K169" s="26"/>
      <c r="L169" s="25"/>
    </row>
    <row r="170" spans="1:12" ht="15">
      <c r="A170" s="20"/>
      <c r="B170" s="21"/>
      <c r="C170" s="22"/>
      <c r="D170" s="38" t="s">
        <v>34</v>
      </c>
      <c r="E170" s="24"/>
      <c r="F170" s="25"/>
      <c r="G170" s="25"/>
      <c r="H170" s="25"/>
      <c r="I170" s="25"/>
      <c r="J170" s="25"/>
      <c r="K170" s="26"/>
      <c r="L170" s="25"/>
    </row>
    <row r="171" spans="1:12" ht="15">
      <c r="A171" s="20"/>
      <c r="B171" s="21"/>
      <c r="C171" s="22"/>
      <c r="D171" s="38" t="s">
        <v>30</v>
      </c>
      <c r="E171" s="24"/>
      <c r="F171" s="25"/>
      <c r="G171" s="25"/>
      <c r="H171" s="25"/>
      <c r="I171" s="25"/>
      <c r="J171" s="25"/>
      <c r="K171" s="26"/>
      <c r="L171" s="25"/>
    </row>
    <row r="172" spans="1:12" ht="15">
      <c r="A172" s="20"/>
      <c r="B172" s="21"/>
      <c r="C172" s="22"/>
      <c r="D172" s="38" t="s">
        <v>23</v>
      </c>
      <c r="E172" s="24"/>
      <c r="F172" s="25"/>
      <c r="G172" s="25"/>
      <c r="H172" s="25"/>
      <c r="I172" s="25"/>
      <c r="J172" s="25"/>
      <c r="K172" s="26"/>
      <c r="L172" s="25"/>
    </row>
    <row r="173" spans="1:12" ht="1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26"/>
      <c r="L173" s="25"/>
    </row>
    <row r="174" spans="1:12" ht="1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26"/>
      <c r="L174" s="25"/>
    </row>
    <row r="175" spans="1:12" ht="15">
      <c r="A175" s="28"/>
      <c r="B175" s="29"/>
      <c r="C175" s="30"/>
      <c r="D175" s="39" t="s">
        <v>38</v>
      </c>
      <c r="E175" s="32"/>
      <c r="F175" s="33">
        <f>SUM(F169:F174)</f>
        <v>0</v>
      </c>
      <c r="G175" s="33">
        <f t="shared" ref="G175" si="100">SUM(G169:G174)</f>
        <v>0</v>
      </c>
      <c r="H175" s="33">
        <f t="shared" ref="H175" si="101">SUM(H169:H174)</f>
        <v>0</v>
      </c>
      <c r="I175" s="33">
        <f t="shared" ref="I175" si="102">SUM(I169:I174)</f>
        <v>0</v>
      </c>
      <c r="J175" s="33">
        <f t="shared" ref="J175" si="103">SUM(J169:J174)</f>
        <v>0</v>
      </c>
      <c r="K175" s="34"/>
      <c r="L175" s="33">
        <f t="shared" ref="L175" ca="1" si="104">SUM(L169:L177)</f>
        <v>0</v>
      </c>
    </row>
    <row r="176" spans="1:12" ht="15.75" customHeight="1">
      <c r="A176" s="40">
        <f>A134</f>
        <v>1</v>
      </c>
      <c r="B176" s="41">
        <f>B134</f>
        <v>4</v>
      </c>
      <c r="C176" s="50" t="s">
        <v>4</v>
      </c>
      <c r="D176" s="51"/>
      <c r="E176" s="42"/>
      <c r="F176" s="43">
        <f>F142+F146+F156+F161+F168+F175</f>
        <v>560</v>
      </c>
      <c r="G176" s="43">
        <f t="shared" ref="G176" si="105">G142+G146+G156+G161+G168+G175</f>
        <v>29.11</v>
      </c>
      <c r="H176" s="43">
        <f t="shared" ref="H176" si="106">H142+H146+H156+H161+H168+H175</f>
        <v>13.129999999999999</v>
      </c>
      <c r="I176" s="43">
        <f t="shared" ref="I176" si="107">I142+I146+I156+I161+I168+I175</f>
        <v>94.06</v>
      </c>
      <c r="J176" s="43">
        <f t="shared" ref="J176" si="108">J142+J146+J156+J161+J168+J175</f>
        <v>748.31999999999994</v>
      </c>
      <c r="K176" s="44"/>
      <c r="L176" s="43">
        <f t="shared" ref="L176" ca="1" si="109">L142+L146+L156+L161+L168+L175</f>
        <v>0</v>
      </c>
    </row>
    <row r="177" spans="1:12" ht="15">
      <c r="A177" s="15">
        <v>1</v>
      </c>
      <c r="B177" s="16">
        <v>5</v>
      </c>
      <c r="C177" s="17" t="s">
        <v>19</v>
      </c>
      <c r="D177" s="18" t="s">
        <v>20</v>
      </c>
      <c r="E177" s="24" t="s">
        <v>66</v>
      </c>
      <c r="F177" s="25">
        <v>220</v>
      </c>
      <c r="G177" s="25">
        <v>22.54</v>
      </c>
      <c r="H177" s="25">
        <v>17.329999999999998</v>
      </c>
      <c r="I177" s="25">
        <v>22.13</v>
      </c>
      <c r="J177" s="25">
        <v>334.08</v>
      </c>
      <c r="K177" s="26">
        <v>163</v>
      </c>
      <c r="L177" s="19">
        <v>22.85</v>
      </c>
    </row>
    <row r="178" spans="1:12" ht="15">
      <c r="A178" s="20"/>
      <c r="B178" s="21"/>
      <c r="C178" s="22"/>
      <c r="D178" s="27" t="s">
        <v>30</v>
      </c>
      <c r="E178" s="24" t="s">
        <v>67</v>
      </c>
      <c r="F178" s="25">
        <v>180</v>
      </c>
      <c r="G178" s="25">
        <v>0.06</v>
      </c>
      <c r="H178" s="25">
        <v>0.02</v>
      </c>
      <c r="I178" s="25">
        <v>22</v>
      </c>
      <c r="J178" s="25">
        <v>90</v>
      </c>
      <c r="K178" s="26"/>
      <c r="L178" s="25">
        <v>13.11</v>
      </c>
    </row>
    <row r="179" spans="1:12" ht="15">
      <c r="A179" s="20"/>
      <c r="B179" s="21"/>
      <c r="C179" s="22"/>
      <c r="D179" s="27" t="s">
        <v>22</v>
      </c>
      <c r="E179" s="24" t="s">
        <v>49</v>
      </c>
      <c r="F179" s="25">
        <v>60</v>
      </c>
      <c r="G179" s="25">
        <v>4.5599999999999996</v>
      </c>
      <c r="H179" s="25">
        <v>0.54</v>
      </c>
      <c r="I179" s="25">
        <v>31.14</v>
      </c>
      <c r="J179" s="25">
        <v>142</v>
      </c>
      <c r="K179" s="26"/>
      <c r="L179" s="25">
        <v>4.6900000000000004</v>
      </c>
    </row>
    <row r="180" spans="1:12" ht="15">
      <c r="A180" s="20"/>
      <c r="B180" s="21"/>
      <c r="C180" s="22"/>
      <c r="D180" s="27" t="s">
        <v>30</v>
      </c>
      <c r="E180" s="24" t="s">
        <v>85</v>
      </c>
      <c r="F180" s="25"/>
      <c r="G180" s="25"/>
      <c r="H180" s="25"/>
      <c r="I180" s="25"/>
      <c r="J180" s="25"/>
      <c r="K180" s="26"/>
      <c r="L180" s="25">
        <v>34</v>
      </c>
    </row>
    <row r="181" spans="1:12" ht="15">
      <c r="A181" s="20"/>
      <c r="B181" s="21"/>
      <c r="C181" s="22"/>
      <c r="D181" s="23"/>
      <c r="E181" s="24"/>
      <c r="F181" s="25"/>
      <c r="G181" s="25"/>
      <c r="H181" s="25"/>
      <c r="I181" s="25"/>
      <c r="J181" s="25"/>
      <c r="K181" s="26"/>
      <c r="L181" s="25"/>
    </row>
    <row r="182" spans="1:12" ht="15">
      <c r="A182" s="20"/>
      <c r="B182" s="21"/>
      <c r="C182" s="22"/>
      <c r="D182" s="23"/>
      <c r="E182" s="24"/>
      <c r="F182" s="25"/>
      <c r="G182" s="25"/>
      <c r="H182" s="25"/>
      <c r="I182" s="25"/>
      <c r="J182" s="25"/>
      <c r="K182" s="26"/>
      <c r="L182" s="25"/>
    </row>
    <row r="183" spans="1:12" ht="15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26"/>
      <c r="L183" s="25"/>
    </row>
    <row r="184" spans="1:12" ht="15">
      <c r="A184" s="28"/>
      <c r="B184" s="29"/>
      <c r="C184" s="30"/>
      <c r="D184" s="31" t="s">
        <v>38</v>
      </c>
      <c r="E184" s="32"/>
      <c r="F184" s="33">
        <f>SUM(F177:F182)</f>
        <v>460</v>
      </c>
      <c r="G184" s="33">
        <f t="shared" ref="G184" si="110">SUM(G177:G182)</f>
        <v>27.159999999999997</v>
      </c>
      <c r="H184" s="33">
        <f t="shared" ref="H184" si="111">SUM(H177:H182)</f>
        <v>17.889999999999997</v>
      </c>
      <c r="I184" s="33">
        <f t="shared" ref="I184" si="112">SUM(I177:I182)</f>
        <v>75.27</v>
      </c>
      <c r="J184" s="33">
        <f t="shared" ref="J184" si="113">SUM(J177:J182)</f>
        <v>566.07999999999993</v>
      </c>
      <c r="K184" s="34"/>
      <c r="L184" s="33">
        <f>SUM(L177:L183)</f>
        <v>74.650000000000006</v>
      </c>
    </row>
    <row r="185" spans="1:12" ht="15">
      <c r="A185" s="35">
        <f>A177</f>
        <v>1</v>
      </c>
      <c r="B185" s="36">
        <f>B177</f>
        <v>5</v>
      </c>
      <c r="C185" s="37" t="s">
        <v>24</v>
      </c>
      <c r="D185" s="38" t="s">
        <v>23</v>
      </c>
      <c r="E185" s="24"/>
      <c r="F185" s="25"/>
      <c r="G185" s="25"/>
      <c r="H185" s="25"/>
      <c r="I185" s="25"/>
      <c r="J185" s="25"/>
      <c r="K185" s="26"/>
      <c r="L185" s="25"/>
    </row>
    <row r="186" spans="1:12" ht="15">
      <c r="A186" s="20"/>
      <c r="B186" s="21"/>
      <c r="C186" s="22"/>
      <c r="D186" s="23"/>
      <c r="E186" s="24"/>
      <c r="F186" s="25"/>
      <c r="G186" s="25"/>
      <c r="H186" s="25"/>
      <c r="I186" s="25"/>
      <c r="J186" s="25"/>
      <c r="K186" s="26"/>
      <c r="L186" s="25"/>
    </row>
    <row r="187" spans="1:12" ht="15">
      <c r="A187" s="20"/>
      <c r="B187" s="21"/>
      <c r="C187" s="22"/>
      <c r="D187" s="23"/>
      <c r="E187" s="24"/>
      <c r="F187" s="25"/>
      <c r="G187" s="25"/>
      <c r="H187" s="25"/>
      <c r="I187" s="25"/>
      <c r="J187" s="25"/>
      <c r="K187" s="26"/>
      <c r="L187" s="25"/>
    </row>
    <row r="188" spans="1:12" ht="15">
      <c r="A188" s="28"/>
      <c r="B188" s="29"/>
      <c r="C188" s="30"/>
      <c r="D188" s="31" t="s">
        <v>38</v>
      </c>
      <c r="E188" s="32"/>
      <c r="F188" s="33">
        <f>SUM(F185:F187)</f>
        <v>0</v>
      </c>
      <c r="G188" s="33">
        <f t="shared" ref="G188" si="114">SUM(G185:G187)</f>
        <v>0</v>
      </c>
      <c r="H188" s="33">
        <f t="shared" ref="H188" si="115">SUM(H185:H187)</f>
        <v>0</v>
      </c>
      <c r="I188" s="33">
        <f t="shared" ref="I188" si="116">SUM(I185:I187)</f>
        <v>0</v>
      </c>
      <c r="J188" s="33">
        <f t="shared" ref="J188" si="117">SUM(J185:J187)</f>
        <v>0</v>
      </c>
      <c r="K188" s="34"/>
      <c r="L188" s="33">
        <f t="shared" ref="L188" ca="1" si="118">SUM(L185:L193)</f>
        <v>0</v>
      </c>
    </row>
    <row r="189" spans="1:12" ht="15">
      <c r="A189" s="35">
        <f>A177</f>
        <v>1</v>
      </c>
      <c r="B189" s="36">
        <f>B177</f>
        <v>5</v>
      </c>
      <c r="C189" s="37" t="s">
        <v>25</v>
      </c>
      <c r="D189" s="27" t="s">
        <v>26</v>
      </c>
      <c r="E189" s="24"/>
      <c r="F189" s="25"/>
      <c r="G189" s="25"/>
      <c r="H189" s="25"/>
      <c r="I189" s="25"/>
      <c r="J189" s="25"/>
      <c r="K189" s="26"/>
      <c r="L189" s="25"/>
    </row>
    <row r="190" spans="1:12" ht="15">
      <c r="A190" s="20"/>
      <c r="B190" s="21"/>
      <c r="C190" s="22"/>
      <c r="D190" s="27" t="s">
        <v>27</v>
      </c>
      <c r="E190" s="24"/>
      <c r="F190" s="25"/>
      <c r="G190" s="25"/>
      <c r="H190" s="25"/>
      <c r="I190" s="25"/>
      <c r="J190" s="25"/>
      <c r="K190" s="26"/>
      <c r="L190" s="25"/>
    </row>
    <row r="191" spans="1:12" ht="15">
      <c r="A191" s="20"/>
      <c r="B191" s="21"/>
      <c r="C191" s="22"/>
      <c r="D191" s="27" t="s">
        <v>28</v>
      </c>
      <c r="E191" s="24"/>
      <c r="F191" s="25"/>
      <c r="G191" s="25"/>
      <c r="H191" s="25"/>
      <c r="I191" s="25"/>
      <c r="J191" s="25"/>
      <c r="K191" s="26"/>
      <c r="L191" s="25"/>
    </row>
    <row r="192" spans="1:12" ht="15">
      <c r="A192" s="20"/>
      <c r="B192" s="21"/>
      <c r="C192" s="22"/>
      <c r="D192" s="27" t="s">
        <v>29</v>
      </c>
      <c r="E192" s="24"/>
      <c r="F192" s="25"/>
      <c r="G192" s="25"/>
      <c r="H192" s="25"/>
      <c r="I192" s="25"/>
      <c r="J192" s="25"/>
      <c r="K192" s="26"/>
      <c r="L192" s="25"/>
    </row>
    <row r="193" spans="1:12" ht="15">
      <c r="A193" s="20"/>
      <c r="B193" s="21"/>
      <c r="C193" s="22"/>
      <c r="D193" s="27" t="s">
        <v>30</v>
      </c>
      <c r="E193" s="24"/>
      <c r="F193" s="25"/>
      <c r="G193" s="25"/>
      <c r="H193" s="25"/>
      <c r="I193" s="25"/>
      <c r="J193" s="25"/>
      <c r="K193" s="26"/>
      <c r="L193" s="25"/>
    </row>
    <row r="194" spans="1:12" ht="15">
      <c r="A194" s="20"/>
      <c r="B194" s="21"/>
      <c r="C194" s="22"/>
      <c r="D194" s="27" t="s">
        <v>31</v>
      </c>
      <c r="E194" s="24"/>
      <c r="F194" s="25"/>
      <c r="G194" s="25"/>
      <c r="H194" s="25"/>
      <c r="I194" s="25"/>
      <c r="J194" s="25"/>
      <c r="K194" s="26"/>
      <c r="L194" s="25"/>
    </row>
    <row r="195" spans="1:12" ht="15">
      <c r="A195" s="20"/>
      <c r="B195" s="21"/>
      <c r="C195" s="22"/>
      <c r="D195" s="27" t="s">
        <v>32</v>
      </c>
      <c r="E195" s="24"/>
      <c r="F195" s="25"/>
      <c r="G195" s="25"/>
      <c r="H195" s="25"/>
      <c r="I195" s="25"/>
      <c r="J195" s="25"/>
      <c r="K195" s="26"/>
      <c r="L195" s="25"/>
    </row>
    <row r="196" spans="1:12" ht="15">
      <c r="A196" s="20"/>
      <c r="B196" s="21"/>
      <c r="C196" s="22"/>
      <c r="D196" s="23"/>
      <c r="E196" s="24"/>
      <c r="F196" s="25"/>
      <c r="G196" s="25"/>
      <c r="H196" s="25"/>
      <c r="I196" s="25"/>
      <c r="J196" s="25"/>
      <c r="K196" s="26"/>
      <c r="L196" s="25"/>
    </row>
    <row r="197" spans="1:12" ht="15">
      <c r="A197" s="20"/>
      <c r="B197" s="21"/>
      <c r="C197" s="22"/>
      <c r="D197" s="23"/>
      <c r="E197" s="24"/>
      <c r="F197" s="25"/>
      <c r="G197" s="25"/>
      <c r="H197" s="25"/>
      <c r="I197" s="25"/>
      <c r="J197" s="25"/>
      <c r="K197" s="26"/>
      <c r="L197" s="25"/>
    </row>
    <row r="198" spans="1:12" ht="15">
      <c r="A198" s="28"/>
      <c r="B198" s="29"/>
      <c r="C198" s="30"/>
      <c r="D198" s="31" t="s">
        <v>38</v>
      </c>
      <c r="E198" s="32"/>
      <c r="F198" s="33">
        <f>SUM(F189:F197)</f>
        <v>0</v>
      </c>
      <c r="G198" s="33">
        <f t="shared" ref="G198" si="119">SUM(G189:G197)</f>
        <v>0</v>
      </c>
      <c r="H198" s="33">
        <f t="shared" ref="H198" si="120">SUM(H189:H197)</f>
        <v>0</v>
      </c>
      <c r="I198" s="33">
        <f t="shared" ref="I198" si="121">SUM(I189:I197)</f>
        <v>0</v>
      </c>
      <c r="J198" s="33">
        <f t="shared" ref="J198" si="122">SUM(J189:J197)</f>
        <v>0</v>
      </c>
      <c r="K198" s="34"/>
      <c r="L198" s="33">
        <f t="shared" ref="L198" ca="1" si="123">SUM(L195:L203)</f>
        <v>0</v>
      </c>
    </row>
    <row r="199" spans="1:12" ht="15">
      <c r="A199" s="35">
        <f>A177</f>
        <v>1</v>
      </c>
      <c r="B199" s="36">
        <f>B177</f>
        <v>5</v>
      </c>
      <c r="C199" s="37" t="s">
        <v>33</v>
      </c>
      <c r="D199" s="38" t="s">
        <v>34</v>
      </c>
      <c r="E199" s="24"/>
      <c r="F199" s="25"/>
      <c r="G199" s="25"/>
      <c r="H199" s="25"/>
      <c r="I199" s="25"/>
      <c r="J199" s="25"/>
      <c r="K199" s="26"/>
      <c r="L199" s="25"/>
    </row>
    <row r="200" spans="1:12" ht="15">
      <c r="A200" s="20"/>
      <c r="B200" s="21"/>
      <c r="C200" s="22"/>
      <c r="D200" s="38" t="s">
        <v>30</v>
      </c>
      <c r="E200" s="24"/>
      <c r="F200" s="25"/>
      <c r="G200" s="25"/>
      <c r="H200" s="25"/>
      <c r="I200" s="25"/>
      <c r="J200" s="25"/>
      <c r="K200" s="26"/>
      <c r="L200" s="25"/>
    </row>
    <row r="201" spans="1:12" ht="15">
      <c r="A201" s="20"/>
      <c r="B201" s="21"/>
      <c r="C201" s="22"/>
      <c r="D201" s="23"/>
      <c r="E201" s="24"/>
      <c r="F201" s="25"/>
      <c r="G201" s="25"/>
      <c r="H201" s="25"/>
      <c r="I201" s="25"/>
      <c r="J201" s="25"/>
      <c r="K201" s="26"/>
      <c r="L201" s="25"/>
    </row>
    <row r="202" spans="1:12" ht="15">
      <c r="A202" s="20"/>
      <c r="B202" s="21"/>
      <c r="C202" s="22"/>
      <c r="D202" s="23"/>
      <c r="E202" s="24"/>
      <c r="F202" s="25"/>
      <c r="G202" s="25"/>
      <c r="H202" s="25"/>
      <c r="I202" s="25"/>
      <c r="J202" s="25"/>
      <c r="K202" s="26"/>
      <c r="L202" s="25"/>
    </row>
    <row r="203" spans="1:12" ht="15">
      <c r="A203" s="28"/>
      <c r="B203" s="29"/>
      <c r="C203" s="30"/>
      <c r="D203" s="31" t="s">
        <v>38</v>
      </c>
      <c r="E203" s="32"/>
      <c r="F203" s="33">
        <f>SUM(F199:F202)</f>
        <v>0</v>
      </c>
      <c r="G203" s="33">
        <f t="shared" ref="G203" si="124">SUM(G199:G202)</f>
        <v>0</v>
      </c>
      <c r="H203" s="33">
        <f t="shared" ref="H203" si="125">SUM(H199:H202)</f>
        <v>0</v>
      </c>
      <c r="I203" s="33">
        <f t="shared" ref="I203" si="126">SUM(I199:I202)</f>
        <v>0</v>
      </c>
      <c r="J203" s="33">
        <f t="shared" ref="J203" si="127">SUM(J199:J202)</f>
        <v>0</v>
      </c>
      <c r="K203" s="34"/>
      <c r="L203" s="33">
        <f t="shared" ref="L203" ca="1" si="128">SUM(L196:L202)</f>
        <v>0</v>
      </c>
    </row>
    <row r="204" spans="1:12" ht="15">
      <c r="A204" s="35">
        <f>A177</f>
        <v>1</v>
      </c>
      <c r="B204" s="36">
        <f>B177</f>
        <v>5</v>
      </c>
      <c r="C204" s="37" t="s">
        <v>35</v>
      </c>
      <c r="D204" s="27" t="s">
        <v>20</v>
      </c>
      <c r="E204" s="24"/>
      <c r="F204" s="25"/>
      <c r="G204" s="25"/>
      <c r="H204" s="25"/>
      <c r="I204" s="25"/>
      <c r="J204" s="25"/>
      <c r="K204" s="26"/>
      <c r="L204" s="25"/>
    </row>
    <row r="205" spans="1:12" ht="15">
      <c r="A205" s="20"/>
      <c r="B205" s="21"/>
      <c r="C205" s="22"/>
      <c r="D205" s="27" t="s">
        <v>29</v>
      </c>
      <c r="E205" s="24"/>
      <c r="F205" s="25"/>
      <c r="G205" s="25"/>
      <c r="H205" s="25"/>
      <c r="I205" s="25"/>
      <c r="J205" s="25"/>
      <c r="K205" s="26"/>
      <c r="L205" s="25"/>
    </row>
    <row r="206" spans="1:12" ht="15">
      <c r="A206" s="20"/>
      <c r="B206" s="21"/>
      <c r="C206" s="22"/>
      <c r="D206" s="27" t="s">
        <v>30</v>
      </c>
      <c r="E206" s="24"/>
      <c r="F206" s="25"/>
      <c r="G206" s="25"/>
      <c r="H206" s="25"/>
      <c r="I206" s="25"/>
      <c r="J206" s="25"/>
      <c r="K206" s="26"/>
      <c r="L206" s="25"/>
    </row>
    <row r="207" spans="1:12" ht="15">
      <c r="A207" s="20"/>
      <c r="B207" s="21"/>
      <c r="C207" s="22"/>
      <c r="D207" s="27" t="s">
        <v>22</v>
      </c>
      <c r="E207" s="24"/>
      <c r="F207" s="25"/>
      <c r="G207" s="25"/>
      <c r="H207" s="25"/>
      <c r="I207" s="25"/>
      <c r="J207" s="25"/>
      <c r="K207" s="26"/>
      <c r="L207" s="25"/>
    </row>
    <row r="208" spans="1:12" ht="15">
      <c r="A208" s="20"/>
      <c r="B208" s="21"/>
      <c r="C208" s="22"/>
      <c r="D208" s="23"/>
      <c r="E208" s="24"/>
      <c r="F208" s="25"/>
      <c r="G208" s="25"/>
      <c r="H208" s="25"/>
      <c r="I208" s="25"/>
      <c r="J208" s="25"/>
      <c r="K208" s="26"/>
      <c r="L208" s="25"/>
    </row>
    <row r="209" spans="1:12" ht="15">
      <c r="A209" s="20"/>
      <c r="B209" s="21"/>
      <c r="C209" s="22"/>
      <c r="D209" s="23"/>
      <c r="E209" s="24"/>
      <c r="F209" s="25"/>
      <c r="G209" s="25"/>
      <c r="H209" s="25"/>
      <c r="I209" s="25"/>
      <c r="J209" s="25"/>
      <c r="K209" s="26"/>
      <c r="L209" s="25"/>
    </row>
    <row r="210" spans="1:12" ht="15">
      <c r="A210" s="28"/>
      <c r="B210" s="29"/>
      <c r="C210" s="30"/>
      <c r="D210" s="31" t="s">
        <v>38</v>
      </c>
      <c r="E210" s="32"/>
      <c r="F210" s="33">
        <f>SUM(F204:F209)</f>
        <v>0</v>
      </c>
      <c r="G210" s="33">
        <f t="shared" ref="G210" si="129">SUM(G204:G209)</f>
        <v>0</v>
      </c>
      <c r="H210" s="33">
        <f t="shared" ref="H210" si="130">SUM(H204:H209)</f>
        <v>0</v>
      </c>
      <c r="I210" s="33">
        <f t="shared" ref="I210" si="131">SUM(I204:I209)</f>
        <v>0</v>
      </c>
      <c r="J210" s="33">
        <f t="shared" ref="J210" si="132">SUM(J204:J209)</f>
        <v>0</v>
      </c>
      <c r="K210" s="34"/>
      <c r="L210" s="33">
        <f t="shared" ref="L210" ca="1" si="133">SUM(L204:L212)</f>
        <v>0</v>
      </c>
    </row>
    <row r="211" spans="1:12" ht="15">
      <c r="A211" s="35">
        <f>A177</f>
        <v>1</v>
      </c>
      <c r="B211" s="36">
        <f>B177</f>
        <v>5</v>
      </c>
      <c r="C211" s="37" t="s">
        <v>36</v>
      </c>
      <c r="D211" s="38" t="s">
        <v>37</v>
      </c>
      <c r="E211" s="24"/>
      <c r="F211" s="25"/>
      <c r="G211" s="25"/>
      <c r="H211" s="25"/>
      <c r="I211" s="25"/>
      <c r="J211" s="25"/>
      <c r="K211" s="26"/>
      <c r="L211" s="25"/>
    </row>
    <row r="212" spans="1:12" ht="15">
      <c r="A212" s="20"/>
      <c r="B212" s="21"/>
      <c r="C212" s="22"/>
      <c r="D212" s="38" t="s">
        <v>34</v>
      </c>
      <c r="E212" s="24"/>
      <c r="F212" s="25"/>
      <c r="G212" s="25"/>
      <c r="H212" s="25"/>
      <c r="I212" s="25"/>
      <c r="J212" s="25"/>
      <c r="K212" s="26"/>
      <c r="L212" s="25"/>
    </row>
    <row r="213" spans="1:12" ht="15">
      <c r="A213" s="20"/>
      <c r="B213" s="21"/>
      <c r="C213" s="22"/>
      <c r="D213" s="38" t="s">
        <v>30</v>
      </c>
      <c r="E213" s="24"/>
      <c r="F213" s="25"/>
      <c r="G213" s="25"/>
      <c r="H213" s="25"/>
      <c r="I213" s="25"/>
      <c r="J213" s="25"/>
      <c r="K213" s="26"/>
      <c r="L213" s="25"/>
    </row>
    <row r="214" spans="1:12" ht="15">
      <c r="A214" s="20"/>
      <c r="B214" s="21"/>
      <c r="C214" s="22"/>
      <c r="D214" s="38" t="s">
        <v>23</v>
      </c>
      <c r="E214" s="24"/>
      <c r="F214" s="25"/>
      <c r="G214" s="25"/>
      <c r="H214" s="25"/>
      <c r="I214" s="25"/>
      <c r="J214" s="25"/>
      <c r="K214" s="26"/>
      <c r="L214" s="25"/>
    </row>
    <row r="215" spans="1:12" ht="15">
      <c r="A215" s="20"/>
      <c r="B215" s="21"/>
      <c r="C215" s="22"/>
      <c r="D215" s="23"/>
      <c r="E215" s="24"/>
      <c r="F215" s="25"/>
      <c r="G215" s="25"/>
      <c r="H215" s="25"/>
      <c r="I215" s="25"/>
      <c r="J215" s="25"/>
      <c r="K215" s="26"/>
      <c r="L215" s="25"/>
    </row>
    <row r="216" spans="1:12" ht="15">
      <c r="A216" s="20"/>
      <c r="B216" s="21"/>
      <c r="C216" s="22"/>
      <c r="D216" s="23"/>
      <c r="E216" s="24"/>
      <c r="F216" s="25"/>
      <c r="G216" s="25"/>
      <c r="H216" s="25"/>
      <c r="I216" s="25"/>
      <c r="J216" s="25"/>
      <c r="K216" s="26"/>
      <c r="L216" s="25"/>
    </row>
    <row r="217" spans="1:12" ht="15">
      <c r="A217" s="28"/>
      <c r="B217" s="29"/>
      <c r="C217" s="30"/>
      <c r="D217" s="39" t="s">
        <v>38</v>
      </c>
      <c r="E217" s="32"/>
      <c r="F217" s="33">
        <f>SUM(F211:F216)</f>
        <v>0</v>
      </c>
      <c r="G217" s="33">
        <f t="shared" ref="G217" si="134">SUM(G211:G216)</f>
        <v>0</v>
      </c>
      <c r="H217" s="33">
        <f t="shared" ref="H217" si="135">SUM(H211:H216)</f>
        <v>0</v>
      </c>
      <c r="I217" s="33">
        <f t="shared" ref="I217" si="136">SUM(I211:I216)</f>
        <v>0</v>
      </c>
      <c r="J217" s="33">
        <f t="shared" ref="J217" si="137">SUM(J211:J216)</f>
        <v>0</v>
      </c>
      <c r="K217" s="34"/>
      <c r="L217" s="33">
        <f ca="1">SUM(L211:L218)</f>
        <v>0</v>
      </c>
    </row>
    <row r="218" spans="1:12" ht="15.75" customHeight="1" thickBot="1">
      <c r="A218" s="40">
        <f>A177</f>
        <v>1</v>
      </c>
      <c r="B218" s="41">
        <f>B177</f>
        <v>5</v>
      </c>
      <c r="C218" s="50" t="s">
        <v>4</v>
      </c>
      <c r="D218" s="51"/>
      <c r="E218" s="42"/>
      <c r="F218" s="43">
        <f>F184+F188+F198+F203+F210+F217</f>
        <v>460</v>
      </c>
      <c r="G218" s="43">
        <f t="shared" ref="G218" si="138">G184+G188+G198+G203+G210+G217</f>
        <v>27.159999999999997</v>
      </c>
      <c r="H218" s="43">
        <f t="shared" ref="H218" si="139">H184+H188+H198+H203+H210+H217</f>
        <v>17.889999999999997</v>
      </c>
      <c r="I218" s="43">
        <f t="shared" ref="I218" si="140">I184+I188+I198+I203+I210+I217</f>
        <v>75.27</v>
      </c>
      <c r="J218" s="43">
        <f t="shared" ref="J218" si="141">J184+J188+J198+J203+J210+J217</f>
        <v>566.07999999999993</v>
      </c>
      <c r="K218" s="44"/>
      <c r="L218" s="43">
        <f t="shared" ref="L218" ca="1" si="142">L184+L188+L198+L203+L210+L217</f>
        <v>0</v>
      </c>
    </row>
    <row r="219" spans="1:12" ht="15">
      <c r="A219" s="15">
        <v>2</v>
      </c>
      <c r="B219" s="16">
        <v>6</v>
      </c>
      <c r="C219" s="17" t="s">
        <v>19</v>
      </c>
      <c r="D219" s="18" t="s">
        <v>20</v>
      </c>
      <c r="E219" s="24" t="s">
        <v>68</v>
      </c>
      <c r="F219" s="25">
        <v>200</v>
      </c>
      <c r="G219" s="25">
        <v>4.76</v>
      </c>
      <c r="H219" s="25">
        <v>3.35</v>
      </c>
      <c r="I219" s="25">
        <v>15.65</v>
      </c>
      <c r="J219" s="25">
        <v>112</v>
      </c>
      <c r="K219" s="26">
        <v>139</v>
      </c>
      <c r="L219" s="19">
        <v>16.36</v>
      </c>
    </row>
    <row r="220" spans="1:12" ht="15">
      <c r="A220" s="20"/>
      <c r="B220" s="21"/>
      <c r="C220" s="22"/>
      <c r="D220" s="23" t="s">
        <v>28</v>
      </c>
      <c r="E220" s="24" t="s">
        <v>69</v>
      </c>
      <c r="F220" s="25">
        <v>210</v>
      </c>
      <c r="G220" s="25">
        <v>37.200000000000003</v>
      </c>
      <c r="H220" s="25">
        <v>45.33</v>
      </c>
      <c r="I220" s="25">
        <v>41.05</v>
      </c>
      <c r="J220" s="25">
        <v>747.09</v>
      </c>
      <c r="K220" s="26">
        <v>191</v>
      </c>
      <c r="L220" s="25">
        <v>34.090000000000003</v>
      </c>
    </row>
    <row r="221" spans="1:12" ht="15">
      <c r="A221" s="20"/>
      <c r="B221" s="21"/>
      <c r="C221" s="22"/>
      <c r="D221" s="27" t="s">
        <v>21</v>
      </c>
      <c r="E221" s="24" t="s">
        <v>80</v>
      </c>
      <c r="F221" s="25">
        <v>180</v>
      </c>
      <c r="G221" s="25">
        <v>0.23</v>
      </c>
      <c r="H221" s="25">
        <v>0.02</v>
      </c>
      <c r="I221" s="25">
        <v>13.72</v>
      </c>
      <c r="J221" s="25">
        <v>57</v>
      </c>
      <c r="K221" s="26">
        <v>686</v>
      </c>
      <c r="L221" s="25">
        <v>4.21</v>
      </c>
    </row>
    <row r="222" spans="1:12" ht="15">
      <c r="A222" s="20"/>
      <c r="B222" s="21"/>
      <c r="C222" s="22"/>
      <c r="D222" s="27" t="s">
        <v>22</v>
      </c>
      <c r="E222" s="24" t="s">
        <v>49</v>
      </c>
      <c r="F222" s="25">
        <v>60</v>
      </c>
      <c r="G222" s="25">
        <v>4.5599999999999996</v>
      </c>
      <c r="H222" s="25">
        <v>0.54</v>
      </c>
      <c r="I222" s="25">
        <v>31.14</v>
      </c>
      <c r="J222" s="25">
        <v>142</v>
      </c>
      <c r="K222" s="26"/>
      <c r="L222" s="25">
        <v>4.6900000000000004</v>
      </c>
    </row>
    <row r="223" spans="1:12" ht="15">
      <c r="A223" s="20"/>
      <c r="B223" s="21"/>
      <c r="C223" s="22"/>
      <c r="D223" s="27" t="s">
        <v>23</v>
      </c>
      <c r="E223" s="24" t="s">
        <v>87</v>
      </c>
      <c r="F223" s="25"/>
      <c r="G223" s="25"/>
      <c r="H223" s="25"/>
      <c r="I223" s="25"/>
      <c r="J223" s="25"/>
      <c r="K223" s="26"/>
      <c r="L223" s="25">
        <v>14.06</v>
      </c>
    </row>
    <row r="224" spans="1:12" ht="15">
      <c r="A224" s="20"/>
      <c r="B224" s="21"/>
      <c r="C224" s="22"/>
      <c r="D224" s="23"/>
      <c r="E224" s="24"/>
      <c r="F224" s="25"/>
      <c r="G224" s="25"/>
      <c r="H224" s="25"/>
      <c r="I224" s="25"/>
      <c r="J224" s="25"/>
      <c r="K224" s="26"/>
      <c r="L224" s="25"/>
    </row>
    <row r="225" spans="1:12" ht="15">
      <c r="A225" s="20"/>
      <c r="B225" s="21"/>
      <c r="C225" s="22"/>
      <c r="D225" s="23"/>
      <c r="E225" s="24"/>
      <c r="F225" s="25"/>
      <c r="G225" s="25"/>
      <c r="H225" s="25"/>
      <c r="I225" s="25"/>
      <c r="J225" s="25"/>
      <c r="K225" s="26"/>
      <c r="L225" s="25"/>
    </row>
    <row r="226" spans="1:12" ht="15">
      <c r="A226" s="28"/>
      <c r="B226" s="29"/>
      <c r="C226" s="30"/>
      <c r="D226" s="31" t="s">
        <v>38</v>
      </c>
      <c r="E226" s="32"/>
      <c r="F226" s="33">
        <f>SUM(F219:F225)</f>
        <v>650</v>
      </c>
      <c r="G226" s="33">
        <f t="shared" ref="G226" si="143">SUM(G219:G225)</f>
        <v>46.75</v>
      </c>
      <c r="H226" s="33">
        <f t="shared" ref="H226" si="144">SUM(H219:H225)</f>
        <v>49.24</v>
      </c>
      <c r="I226" s="33">
        <f t="shared" ref="I226" si="145">SUM(I219:I225)</f>
        <v>101.56</v>
      </c>
      <c r="J226" s="33">
        <f t="shared" ref="J226" si="146">SUM(J219:J225)</f>
        <v>1058.0900000000001</v>
      </c>
      <c r="K226" s="34"/>
      <c r="L226" s="33">
        <f t="shared" ref="L226:L268" si="147">SUM(L219:L225)</f>
        <v>73.41</v>
      </c>
    </row>
    <row r="227" spans="1:12" ht="15">
      <c r="A227" s="35">
        <f>A219</f>
        <v>2</v>
      </c>
      <c r="B227" s="36">
        <f>B219</f>
        <v>6</v>
      </c>
      <c r="C227" s="37" t="s">
        <v>24</v>
      </c>
      <c r="D227" s="38" t="s">
        <v>23</v>
      </c>
      <c r="E227" s="24"/>
      <c r="F227" s="25"/>
      <c r="G227" s="25"/>
      <c r="H227" s="25"/>
      <c r="I227" s="25"/>
      <c r="J227" s="25"/>
      <c r="K227" s="26"/>
      <c r="L227" s="25"/>
    </row>
    <row r="228" spans="1:12" ht="15">
      <c r="A228" s="20"/>
      <c r="B228" s="21"/>
      <c r="C228" s="22"/>
      <c r="D228" s="23"/>
      <c r="E228" s="24"/>
      <c r="F228" s="25"/>
      <c r="G228" s="25"/>
      <c r="H228" s="25"/>
      <c r="I228" s="25"/>
      <c r="J228" s="25"/>
      <c r="K228" s="26"/>
      <c r="L228" s="25"/>
    </row>
    <row r="229" spans="1:12" ht="15">
      <c r="A229" s="20"/>
      <c r="B229" s="21"/>
      <c r="C229" s="22"/>
      <c r="D229" s="23"/>
      <c r="E229" s="24"/>
      <c r="F229" s="25"/>
      <c r="G229" s="25"/>
      <c r="H229" s="25"/>
      <c r="I229" s="25"/>
      <c r="J229" s="25"/>
      <c r="K229" s="26"/>
      <c r="L229" s="25"/>
    </row>
    <row r="230" spans="1:12" ht="15">
      <c r="A230" s="28"/>
      <c r="B230" s="29"/>
      <c r="C230" s="30"/>
      <c r="D230" s="31" t="s">
        <v>38</v>
      </c>
      <c r="E230" s="32"/>
      <c r="F230" s="33">
        <f>SUM(F227:F229)</f>
        <v>0</v>
      </c>
      <c r="G230" s="33">
        <f t="shared" ref="G230" si="148">SUM(G227:G229)</f>
        <v>0</v>
      </c>
      <c r="H230" s="33">
        <f t="shared" ref="H230" si="149">SUM(H227:H229)</f>
        <v>0</v>
      </c>
      <c r="I230" s="33">
        <f t="shared" ref="I230" si="150">SUM(I227:I229)</f>
        <v>0</v>
      </c>
      <c r="J230" s="33">
        <f t="shared" ref="J230" si="151">SUM(J227:J229)</f>
        <v>0</v>
      </c>
      <c r="K230" s="34"/>
      <c r="L230" s="33">
        <f t="shared" ref="L230" ca="1" si="152">SUM(L227:L235)</f>
        <v>0</v>
      </c>
    </row>
    <row r="231" spans="1:12" ht="15">
      <c r="A231" s="35">
        <f>A219</f>
        <v>2</v>
      </c>
      <c r="B231" s="36">
        <f>B219</f>
        <v>6</v>
      </c>
      <c r="C231" s="37" t="s">
        <v>25</v>
      </c>
      <c r="D231" s="27" t="s">
        <v>26</v>
      </c>
      <c r="E231" s="24"/>
      <c r="F231" s="25"/>
      <c r="G231" s="25"/>
      <c r="H231" s="25"/>
      <c r="I231" s="25"/>
      <c r="J231" s="25"/>
      <c r="K231" s="26"/>
      <c r="L231" s="25"/>
    </row>
    <row r="232" spans="1:12" ht="15">
      <c r="A232" s="20"/>
      <c r="B232" s="21"/>
      <c r="C232" s="22"/>
      <c r="D232" s="27" t="s">
        <v>27</v>
      </c>
      <c r="E232" s="24"/>
      <c r="F232" s="25"/>
      <c r="G232" s="25"/>
      <c r="H232" s="25"/>
      <c r="I232" s="25"/>
      <c r="J232" s="25"/>
      <c r="K232" s="26"/>
      <c r="L232" s="25"/>
    </row>
    <row r="233" spans="1:12" ht="15">
      <c r="A233" s="20"/>
      <c r="B233" s="21"/>
      <c r="C233" s="22"/>
      <c r="D233" s="27" t="s">
        <v>28</v>
      </c>
      <c r="E233" s="24"/>
      <c r="F233" s="25"/>
      <c r="G233" s="25"/>
      <c r="H233" s="25"/>
      <c r="I233" s="25"/>
      <c r="J233" s="25"/>
      <c r="K233" s="26"/>
      <c r="L233" s="25"/>
    </row>
    <row r="234" spans="1:12" ht="15">
      <c r="A234" s="20"/>
      <c r="B234" s="21"/>
      <c r="C234" s="22"/>
      <c r="D234" s="27" t="s">
        <v>29</v>
      </c>
      <c r="E234" s="24"/>
      <c r="F234" s="25"/>
      <c r="G234" s="25"/>
      <c r="H234" s="25"/>
      <c r="I234" s="25"/>
      <c r="J234" s="25"/>
      <c r="K234" s="26"/>
      <c r="L234" s="25"/>
    </row>
    <row r="235" spans="1:12" ht="15">
      <c r="A235" s="20"/>
      <c r="B235" s="21"/>
      <c r="C235" s="22"/>
      <c r="D235" s="27" t="s">
        <v>30</v>
      </c>
      <c r="E235" s="24"/>
      <c r="F235" s="25"/>
      <c r="G235" s="25"/>
      <c r="H235" s="25"/>
      <c r="I235" s="25"/>
      <c r="J235" s="25"/>
      <c r="K235" s="26"/>
      <c r="L235" s="25"/>
    </row>
    <row r="236" spans="1:12" ht="15">
      <c r="A236" s="20"/>
      <c r="B236" s="21"/>
      <c r="C236" s="22"/>
      <c r="D236" s="27" t="s">
        <v>31</v>
      </c>
      <c r="E236" s="24"/>
      <c r="F236" s="25"/>
      <c r="G236" s="25"/>
      <c r="H236" s="25"/>
      <c r="I236" s="25"/>
      <c r="J236" s="25"/>
      <c r="K236" s="26"/>
      <c r="L236" s="25"/>
    </row>
    <row r="237" spans="1:12" ht="15">
      <c r="A237" s="20"/>
      <c r="B237" s="21"/>
      <c r="C237" s="22"/>
      <c r="D237" s="27" t="s">
        <v>32</v>
      </c>
      <c r="E237" s="24"/>
      <c r="F237" s="25"/>
      <c r="G237" s="25"/>
      <c r="H237" s="25"/>
      <c r="I237" s="25"/>
      <c r="J237" s="25"/>
      <c r="K237" s="26"/>
      <c r="L237" s="25"/>
    </row>
    <row r="238" spans="1:12" ht="15">
      <c r="A238" s="20"/>
      <c r="B238" s="21"/>
      <c r="C238" s="22"/>
      <c r="D238" s="23"/>
      <c r="E238" s="24"/>
      <c r="F238" s="25"/>
      <c r="G238" s="25"/>
      <c r="H238" s="25"/>
      <c r="I238" s="25"/>
      <c r="J238" s="25"/>
      <c r="K238" s="26"/>
      <c r="L238" s="25"/>
    </row>
    <row r="239" spans="1:12" ht="15">
      <c r="A239" s="20"/>
      <c r="B239" s="21"/>
      <c r="C239" s="22"/>
      <c r="D239" s="23"/>
      <c r="E239" s="24"/>
      <c r="F239" s="25"/>
      <c r="G239" s="25"/>
      <c r="H239" s="25"/>
      <c r="I239" s="25"/>
      <c r="J239" s="25"/>
      <c r="K239" s="26"/>
      <c r="L239" s="25"/>
    </row>
    <row r="240" spans="1:12" ht="15">
      <c r="A240" s="28"/>
      <c r="B240" s="29"/>
      <c r="C240" s="30"/>
      <c r="D240" s="31" t="s">
        <v>38</v>
      </c>
      <c r="E240" s="32"/>
      <c r="F240" s="33">
        <f>SUM(F231:F239)</f>
        <v>0</v>
      </c>
      <c r="G240" s="33">
        <f t="shared" ref="G240" si="153">SUM(G231:G239)</f>
        <v>0</v>
      </c>
      <c r="H240" s="33">
        <f t="shared" ref="H240" si="154">SUM(H231:H239)</f>
        <v>0</v>
      </c>
      <c r="I240" s="33">
        <f t="shared" ref="I240" si="155">SUM(I231:I239)</f>
        <v>0</v>
      </c>
      <c r="J240" s="33">
        <f t="shared" ref="J240" si="156">SUM(J231:J239)</f>
        <v>0</v>
      </c>
      <c r="K240" s="34"/>
      <c r="L240" s="33">
        <f t="shared" ref="L240" ca="1" si="157">SUM(L237:L245)</f>
        <v>0</v>
      </c>
    </row>
    <row r="241" spans="1:12" ht="15">
      <c r="A241" s="35">
        <f>A219</f>
        <v>2</v>
      </c>
      <c r="B241" s="36">
        <f>B219</f>
        <v>6</v>
      </c>
      <c r="C241" s="37" t="s">
        <v>33</v>
      </c>
      <c r="D241" s="38" t="s">
        <v>34</v>
      </c>
      <c r="E241" s="24"/>
      <c r="F241" s="25"/>
      <c r="G241" s="25"/>
      <c r="H241" s="25"/>
      <c r="I241" s="25"/>
      <c r="J241" s="25"/>
      <c r="K241" s="26"/>
      <c r="L241" s="25"/>
    </row>
    <row r="242" spans="1:12" ht="15">
      <c r="A242" s="20"/>
      <c r="B242" s="21"/>
      <c r="C242" s="22"/>
      <c r="D242" s="38" t="s">
        <v>30</v>
      </c>
      <c r="E242" s="24"/>
      <c r="F242" s="25"/>
      <c r="G242" s="25"/>
      <c r="H242" s="25"/>
      <c r="I242" s="25"/>
      <c r="J242" s="25"/>
      <c r="K242" s="26"/>
      <c r="L242" s="25"/>
    </row>
    <row r="243" spans="1:12" ht="15">
      <c r="A243" s="20"/>
      <c r="B243" s="21"/>
      <c r="C243" s="22"/>
      <c r="D243" s="23"/>
      <c r="E243" s="24"/>
      <c r="F243" s="25"/>
      <c r="G243" s="25"/>
      <c r="H243" s="25"/>
      <c r="I243" s="25"/>
      <c r="J243" s="25"/>
      <c r="K243" s="26"/>
      <c r="L243" s="25"/>
    </row>
    <row r="244" spans="1:12" ht="15">
      <c r="A244" s="20"/>
      <c r="B244" s="21"/>
      <c r="C244" s="22"/>
      <c r="D244" s="23"/>
      <c r="E244" s="24"/>
      <c r="F244" s="25"/>
      <c r="G244" s="25"/>
      <c r="H244" s="25"/>
      <c r="I244" s="25"/>
      <c r="J244" s="25"/>
      <c r="K244" s="26"/>
      <c r="L244" s="25"/>
    </row>
    <row r="245" spans="1:12" ht="15">
      <c r="A245" s="28"/>
      <c r="B245" s="29"/>
      <c r="C245" s="30"/>
      <c r="D245" s="31" t="s">
        <v>38</v>
      </c>
      <c r="E245" s="32"/>
      <c r="F245" s="33">
        <f>SUM(F241:F244)</f>
        <v>0</v>
      </c>
      <c r="G245" s="33">
        <f t="shared" ref="G245" si="158">SUM(G241:G244)</f>
        <v>0</v>
      </c>
      <c r="H245" s="33">
        <f t="shared" ref="H245" si="159">SUM(H241:H244)</f>
        <v>0</v>
      </c>
      <c r="I245" s="33">
        <f t="shared" ref="I245" si="160">SUM(I241:I244)</f>
        <v>0</v>
      </c>
      <c r="J245" s="33">
        <f t="shared" ref="J245" si="161">SUM(J241:J244)</f>
        <v>0</v>
      </c>
      <c r="K245" s="34"/>
      <c r="L245" s="33">
        <f t="shared" ref="L245" ca="1" si="162">SUM(L238:L244)</f>
        <v>0</v>
      </c>
    </row>
    <row r="246" spans="1:12" ht="15">
      <c r="A246" s="35">
        <f>A219</f>
        <v>2</v>
      </c>
      <c r="B246" s="36">
        <f>B219</f>
        <v>6</v>
      </c>
      <c r="C246" s="37" t="s">
        <v>35</v>
      </c>
      <c r="D246" s="27" t="s">
        <v>20</v>
      </c>
      <c r="E246" s="24"/>
      <c r="F246" s="25"/>
      <c r="G246" s="25"/>
      <c r="H246" s="25"/>
      <c r="I246" s="25"/>
      <c r="J246" s="25"/>
      <c r="K246" s="26"/>
      <c r="L246" s="25"/>
    </row>
    <row r="247" spans="1:12" ht="15">
      <c r="A247" s="20"/>
      <c r="B247" s="21"/>
      <c r="C247" s="22"/>
      <c r="D247" s="27" t="s">
        <v>29</v>
      </c>
      <c r="E247" s="24"/>
      <c r="F247" s="25"/>
      <c r="G247" s="25"/>
      <c r="H247" s="25"/>
      <c r="I247" s="25"/>
      <c r="J247" s="25"/>
      <c r="K247" s="26"/>
      <c r="L247" s="25"/>
    </row>
    <row r="248" spans="1:12" ht="15">
      <c r="A248" s="20"/>
      <c r="B248" s="21"/>
      <c r="C248" s="22"/>
      <c r="D248" s="27" t="s">
        <v>30</v>
      </c>
      <c r="E248" s="24"/>
      <c r="F248" s="25"/>
      <c r="G248" s="25"/>
      <c r="H248" s="25"/>
      <c r="I248" s="25"/>
      <c r="J248" s="25"/>
      <c r="K248" s="26"/>
      <c r="L248" s="25"/>
    </row>
    <row r="249" spans="1:12" ht="15">
      <c r="A249" s="20"/>
      <c r="B249" s="21"/>
      <c r="C249" s="22"/>
      <c r="D249" s="27" t="s">
        <v>22</v>
      </c>
      <c r="E249" s="24"/>
      <c r="F249" s="25"/>
      <c r="G249" s="25"/>
      <c r="H249" s="25"/>
      <c r="I249" s="25"/>
      <c r="J249" s="25"/>
      <c r="K249" s="26"/>
      <c r="L249" s="25"/>
    </row>
    <row r="250" spans="1:12" ht="15">
      <c r="A250" s="20"/>
      <c r="B250" s="21"/>
      <c r="C250" s="22"/>
      <c r="D250" s="23"/>
      <c r="E250" s="24"/>
      <c r="F250" s="25"/>
      <c r="G250" s="25"/>
      <c r="H250" s="25"/>
      <c r="I250" s="25"/>
      <c r="J250" s="25"/>
      <c r="K250" s="26"/>
      <c r="L250" s="25"/>
    </row>
    <row r="251" spans="1:12" ht="15">
      <c r="A251" s="20"/>
      <c r="B251" s="21"/>
      <c r="C251" s="22"/>
      <c r="D251" s="23"/>
      <c r="E251" s="24"/>
      <c r="F251" s="25"/>
      <c r="G251" s="25"/>
      <c r="H251" s="25"/>
      <c r="I251" s="25"/>
      <c r="J251" s="25"/>
      <c r="K251" s="26"/>
      <c r="L251" s="25"/>
    </row>
    <row r="252" spans="1:12" ht="15">
      <c r="A252" s="28"/>
      <c r="B252" s="29"/>
      <c r="C252" s="30"/>
      <c r="D252" s="31" t="s">
        <v>38</v>
      </c>
      <c r="E252" s="32"/>
      <c r="F252" s="33">
        <f>SUM(F246:F251)</f>
        <v>0</v>
      </c>
      <c r="G252" s="33">
        <f t="shared" ref="G252" si="163">SUM(G246:G251)</f>
        <v>0</v>
      </c>
      <c r="H252" s="33">
        <f t="shared" ref="H252" si="164">SUM(H246:H251)</f>
        <v>0</v>
      </c>
      <c r="I252" s="33">
        <f t="shared" ref="I252" si="165">SUM(I246:I251)</f>
        <v>0</v>
      </c>
      <c r="J252" s="33">
        <f t="shared" ref="J252" si="166">SUM(J246:J251)</f>
        <v>0</v>
      </c>
      <c r="K252" s="34"/>
      <c r="L252" s="33">
        <f t="shared" ref="L252" ca="1" si="167">SUM(L246:L254)</f>
        <v>0</v>
      </c>
    </row>
    <row r="253" spans="1:12" ht="15">
      <c r="A253" s="35">
        <f>A219</f>
        <v>2</v>
      </c>
      <c r="B253" s="36">
        <f>B219</f>
        <v>6</v>
      </c>
      <c r="C253" s="37" t="s">
        <v>36</v>
      </c>
      <c r="D253" s="38" t="s">
        <v>37</v>
      </c>
      <c r="E253" s="24"/>
      <c r="F253" s="25"/>
      <c r="G253" s="25"/>
      <c r="H253" s="25"/>
      <c r="I253" s="25"/>
      <c r="J253" s="25"/>
      <c r="K253" s="26"/>
      <c r="L253" s="25"/>
    </row>
    <row r="254" spans="1:12" ht="15">
      <c r="A254" s="20"/>
      <c r="B254" s="21"/>
      <c r="C254" s="22"/>
      <c r="D254" s="38" t="s">
        <v>34</v>
      </c>
      <c r="E254" s="24"/>
      <c r="F254" s="25"/>
      <c r="G254" s="25"/>
      <c r="H254" s="25"/>
      <c r="I254" s="25"/>
      <c r="J254" s="25"/>
      <c r="K254" s="26"/>
      <c r="L254" s="25"/>
    </row>
    <row r="255" spans="1:12" ht="15">
      <c r="A255" s="20"/>
      <c r="B255" s="21"/>
      <c r="C255" s="22"/>
      <c r="D255" s="38" t="s">
        <v>30</v>
      </c>
      <c r="E255" s="24"/>
      <c r="F255" s="25"/>
      <c r="G255" s="25"/>
      <c r="H255" s="25"/>
      <c r="I255" s="25"/>
      <c r="J255" s="25"/>
      <c r="K255" s="26"/>
      <c r="L255" s="25"/>
    </row>
    <row r="256" spans="1:12" ht="15">
      <c r="A256" s="20"/>
      <c r="B256" s="21"/>
      <c r="C256" s="22"/>
      <c r="D256" s="38" t="s">
        <v>23</v>
      </c>
      <c r="E256" s="24"/>
      <c r="F256" s="25"/>
      <c r="G256" s="25"/>
      <c r="H256" s="25"/>
      <c r="I256" s="25"/>
      <c r="J256" s="25"/>
      <c r="K256" s="26"/>
      <c r="L256" s="25"/>
    </row>
    <row r="257" spans="1:12" ht="15">
      <c r="A257" s="20"/>
      <c r="B257" s="21"/>
      <c r="C257" s="22"/>
      <c r="D257" s="23"/>
      <c r="E257" s="24"/>
      <c r="F257" s="25"/>
      <c r="G257" s="25"/>
      <c r="H257" s="25"/>
      <c r="I257" s="25"/>
      <c r="J257" s="25"/>
      <c r="K257" s="26"/>
      <c r="L257" s="25"/>
    </row>
    <row r="258" spans="1:12" ht="15">
      <c r="A258" s="20"/>
      <c r="B258" s="21"/>
      <c r="C258" s="22"/>
      <c r="D258" s="23"/>
      <c r="E258" s="24"/>
      <c r="F258" s="25"/>
      <c r="G258" s="25"/>
      <c r="H258" s="25"/>
      <c r="I258" s="25"/>
      <c r="J258" s="25"/>
      <c r="K258" s="26"/>
      <c r="L258" s="25"/>
    </row>
    <row r="259" spans="1:12" ht="15">
      <c r="A259" s="28"/>
      <c r="B259" s="29"/>
      <c r="C259" s="30"/>
      <c r="D259" s="39" t="s">
        <v>38</v>
      </c>
      <c r="E259" s="32"/>
      <c r="F259" s="33">
        <f>SUM(F253:F258)</f>
        <v>0</v>
      </c>
      <c r="G259" s="33">
        <f t="shared" ref="G259" si="168">SUM(G253:G258)</f>
        <v>0</v>
      </c>
      <c r="H259" s="33">
        <f t="shared" ref="H259" si="169">SUM(H253:H258)</f>
        <v>0</v>
      </c>
      <c r="I259" s="33">
        <f t="shared" ref="I259" si="170">SUM(I253:I258)</f>
        <v>0</v>
      </c>
      <c r="J259" s="33">
        <f t="shared" ref="J259" si="171">SUM(J253:J258)</f>
        <v>0</v>
      </c>
      <c r="K259" s="34"/>
      <c r="L259" s="33">
        <f t="shared" ref="L259" ca="1" si="172">SUM(L253:L261)</f>
        <v>0</v>
      </c>
    </row>
    <row r="260" spans="1:12" ht="15.75" customHeight="1">
      <c r="A260" s="40">
        <f>A219</f>
        <v>2</v>
      </c>
      <c r="B260" s="41">
        <f>B219</f>
        <v>6</v>
      </c>
      <c r="C260" s="50" t="s">
        <v>4</v>
      </c>
      <c r="D260" s="51"/>
      <c r="E260" s="42"/>
      <c r="F260" s="43">
        <f>F226+F230+F240+F245+F252+F259</f>
        <v>650</v>
      </c>
      <c r="G260" s="43">
        <f t="shared" ref="G260" si="173">G226+G230+G240+G245+G252+G259</f>
        <v>46.75</v>
      </c>
      <c r="H260" s="43">
        <f t="shared" ref="H260" si="174">H226+H230+H240+H245+H252+H259</f>
        <v>49.24</v>
      </c>
      <c r="I260" s="43">
        <f t="shared" ref="I260" si="175">I226+I230+I240+I245+I252+I259</f>
        <v>101.56</v>
      </c>
      <c r="J260" s="43">
        <f t="shared" ref="J260" si="176">J226+J230+J240+J245+J252+J259</f>
        <v>1058.0900000000001</v>
      </c>
      <c r="K260" s="44"/>
      <c r="L260" s="43">
        <f t="shared" ref="L260" ca="1" si="177">L226+L230+L240+L245+L252+L259</f>
        <v>0</v>
      </c>
    </row>
    <row r="261" spans="1:12" ht="15">
      <c r="A261" s="45">
        <v>2</v>
      </c>
      <c r="B261" s="21">
        <v>7</v>
      </c>
      <c r="C261" s="17" t="s">
        <v>19</v>
      </c>
      <c r="D261" s="18" t="s">
        <v>20</v>
      </c>
      <c r="E261" s="24" t="s">
        <v>70</v>
      </c>
      <c r="F261" s="25">
        <v>250</v>
      </c>
      <c r="G261" s="25">
        <v>6.62</v>
      </c>
      <c r="H261" s="25">
        <v>8.31</v>
      </c>
      <c r="I261" s="25">
        <v>21.28</v>
      </c>
      <c r="J261" s="25">
        <v>184.48</v>
      </c>
      <c r="K261" s="26">
        <v>64</v>
      </c>
      <c r="L261" s="19">
        <v>12.98</v>
      </c>
    </row>
    <row r="262" spans="1:12" ht="15">
      <c r="A262" s="45"/>
      <c r="B262" s="21"/>
      <c r="C262" s="22"/>
      <c r="D262" s="23" t="s">
        <v>28</v>
      </c>
      <c r="E262" s="24" t="s">
        <v>71</v>
      </c>
      <c r="F262" s="25">
        <v>110</v>
      </c>
      <c r="G262" s="25">
        <v>10.050000000000001</v>
      </c>
      <c r="H262" s="25">
        <v>9.5500000000000007</v>
      </c>
      <c r="I262" s="25">
        <v>14.47</v>
      </c>
      <c r="J262" s="25">
        <v>170</v>
      </c>
      <c r="K262" s="26">
        <v>451</v>
      </c>
      <c r="L262" s="25">
        <v>27.05</v>
      </c>
    </row>
    <row r="263" spans="1:12" ht="15">
      <c r="A263" s="45"/>
      <c r="B263" s="21"/>
      <c r="C263" s="22"/>
      <c r="D263" s="27" t="s">
        <v>29</v>
      </c>
      <c r="E263" s="24" t="s">
        <v>72</v>
      </c>
      <c r="F263" s="25">
        <v>180</v>
      </c>
      <c r="G263" s="25">
        <v>5.54</v>
      </c>
      <c r="H263" s="25">
        <v>6.01</v>
      </c>
      <c r="I263" s="25">
        <v>25</v>
      </c>
      <c r="J263" s="25">
        <v>176</v>
      </c>
      <c r="K263" s="26">
        <v>510</v>
      </c>
      <c r="L263" s="25">
        <v>14.02</v>
      </c>
    </row>
    <row r="264" spans="1:12" ht="15">
      <c r="A264" s="45"/>
      <c r="B264" s="21"/>
      <c r="C264" s="22"/>
      <c r="D264" s="27" t="s">
        <v>30</v>
      </c>
      <c r="E264" s="24" t="s">
        <v>73</v>
      </c>
      <c r="F264" s="25">
        <v>200</v>
      </c>
      <c r="G264" s="25">
        <v>0.33</v>
      </c>
      <c r="H264" s="25"/>
      <c r="I264" s="25">
        <v>22.66</v>
      </c>
      <c r="J264" s="25">
        <v>91.98</v>
      </c>
      <c r="K264" s="26">
        <v>253</v>
      </c>
      <c r="L264" s="25">
        <v>14.61</v>
      </c>
    </row>
    <row r="265" spans="1:12" ht="15">
      <c r="A265" s="45"/>
      <c r="B265" s="21"/>
      <c r="C265" s="22"/>
      <c r="D265" s="27" t="s">
        <v>22</v>
      </c>
      <c r="E265" s="24" t="s">
        <v>49</v>
      </c>
      <c r="F265" s="25">
        <v>60</v>
      </c>
      <c r="G265" s="25">
        <v>4.5599999999999996</v>
      </c>
      <c r="H265" s="25">
        <v>0.54</v>
      </c>
      <c r="I265" s="25">
        <v>31.14</v>
      </c>
      <c r="J265" s="25">
        <v>142</v>
      </c>
      <c r="K265" s="26"/>
      <c r="L265" s="25">
        <v>4.6900000000000004</v>
      </c>
    </row>
    <row r="266" spans="1:12" ht="15">
      <c r="A266" s="45"/>
      <c r="B266" s="21"/>
      <c r="C266" s="22"/>
      <c r="D266" s="23"/>
      <c r="E266" s="24"/>
      <c r="F266" s="25"/>
      <c r="G266" s="25"/>
      <c r="H266" s="25"/>
      <c r="I266" s="25"/>
      <c r="J266" s="25"/>
      <c r="K266" s="26"/>
      <c r="L266" s="25"/>
    </row>
    <row r="267" spans="1:12" ht="15">
      <c r="A267" s="45"/>
      <c r="B267" s="21"/>
      <c r="C267" s="22"/>
      <c r="D267" s="23"/>
      <c r="E267" s="24"/>
      <c r="F267" s="25"/>
      <c r="G267" s="25"/>
      <c r="H267" s="25"/>
      <c r="I267" s="25"/>
      <c r="J267" s="25"/>
      <c r="K267" s="26"/>
      <c r="L267" s="25"/>
    </row>
    <row r="268" spans="1:12" ht="15">
      <c r="A268" s="46"/>
      <c r="B268" s="29"/>
      <c r="C268" s="30"/>
      <c r="D268" s="31" t="s">
        <v>38</v>
      </c>
      <c r="E268" s="32"/>
      <c r="F268" s="33">
        <f>SUM(F261:F267)</f>
        <v>800</v>
      </c>
      <c r="G268" s="33">
        <f t="shared" ref="G268" si="178">SUM(G261:G267)</f>
        <v>27.099999999999998</v>
      </c>
      <c r="H268" s="33">
        <f t="shared" ref="H268" si="179">SUM(H261:H267)</f>
        <v>24.409999999999997</v>
      </c>
      <c r="I268" s="33">
        <f t="shared" ref="I268" si="180">SUM(I261:I267)</f>
        <v>114.55</v>
      </c>
      <c r="J268" s="33">
        <f t="shared" ref="J268" si="181">SUM(J261:J267)</f>
        <v>764.46</v>
      </c>
      <c r="K268" s="34"/>
      <c r="L268" s="33">
        <f t="shared" si="147"/>
        <v>73.349999999999994</v>
      </c>
    </row>
    <row r="269" spans="1:12" ht="15">
      <c r="A269" s="36">
        <f>A261</f>
        <v>2</v>
      </c>
      <c r="B269" s="36">
        <f>B261</f>
        <v>7</v>
      </c>
      <c r="C269" s="37" t="s">
        <v>24</v>
      </c>
      <c r="D269" s="38" t="s">
        <v>23</v>
      </c>
      <c r="E269" s="24"/>
      <c r="F269" s="25"/>
      <c r="G269" s="25"/>
      <c r="H269" s="25"/>
      <c r="I269" s="25"/>
      <c r="J269" s="25"/>
      <c r="K269" s="26"/>
      <c r="L269" s="25"/>
    </row>
    <row r="270" spans="1:12" ht="15">
      <c r="A270" s="45"/>
      <c r="B270" s="21"/>
      <c r="C270" s="22"/>
      <c r="D270" s="23"/>
      <c r="E270" s="24"/>
      <c r="F270" s="25"/>
      <c r="G270" s="25"/>
      <c r="H270" s="25"/>
      <c r="I270" s="25"/>
      <c r="J270" s="25"/>
      <c r="K270" s="26"/>
      <c r="L270" s="25"/>
    </row>
    <row r="271" spans="1:12" ht="15">
      <c r="A271" s="45"/>
      <c r="B271" s="21"/>
      <c r="C271" s="22"/>
      <c r="D271" s="23"/>
      <c r="E271" s="24"/>
      <c r="F271" s="25"/>
      <c r="G271" s="25"/>
      <c r="H271" s="25"/>
      <c r="I271" s="25"/>
      <c r="J271" s="25"/>
      <c r="K271" s="26"/>
      <c r="L271" s="25"/>
    </row>
    <row r="272" spans="1:12" ht="15">
      <c r="A272" s="46"/>
      <c r="B272" s="29"/>
      <c r="C272" s="30"/>
      <c r="D272" s="31" t="s">
        <v>38</v>
      </c>
      <c r="E272" s="32"/>
      <c r="F272" s="33">
        <f>SUM(F269:F271)</f>
        <v>0</v>
      </c>
      <c r="G272" s="33">
        <f t="shared" ref="G272" si="182">SUM(G269:G271)</f>
        <v>0</v>
      </c>
      <c r="H272" s="33">
        <f t="shared" ref="H272" si="183">SUM(H269:H271)</f>
        <v>0</v>
      </c>
      <c r="I272" s="33">
        <f t="shared" ref="I272" si="184">SUM(I269:I271)</f>
        <v>0</v>
      </c>
      <c r="J272" s="33">
        <f t="shared" ref="J272" si="185">SUM(J269:J271)</f>
        <v>0</v>
      </c>
      <c r="K272" s="34"/>
      <c r="L272" s="33">
        <f t="shared" ref="L272" ca="1" si="186">SUM(L269:L277)</f>
        <v>0</v>
      </c>
    </row>
    <row r="273" spans="1:12" ht="15">
      <c r="A273" s="36">
        <f>A261</f>
        <v>2</v>
      </c>
      <c r="B273" s="36">
        <f>B261</f>
        <v>7</v>
      </c>
      <c r="C273" s="37" t="s">
        <v>25</v>
      </c>
      <c r="D273" s="27" t="s">
        <v>26</v>
      </c>
      <c r="E273" s="24"/>
      <c r="F273" s="25"/>
      <c r="G273" s="25"/>
      <c r="H273" s="25"/>
      <c r="I273" s="25"/>
      <c r="J273" s="25"/>
      <c r="K273" s="26"/>
      <c r="L273" s="25"/>
    </row>
    <row r="274" spans="1:12" ht="15">
      <c r="A274" s="45"/>
      <c r="B274" s="21"/>
      <c r="C274" s="22"/>
      <c r="D274" s="27" t="s">
        <v>27</v>
      </c>
      <c r="E274" s="24"/>
      <c r="F274" s="25"/>
      <c r="G274" s="25"/>
      <c r="H274" s="25"/>
      <c r="I274" s="25"/>
      <c r="J274" s="25"/>
      <c r="K274" s="26"/>
      <c r="L274" s="25"/>
    </row>
    <row r="275" spans="1:12" ht="15">
      <c r="A275" s="45"/>
      <c r="B275" s="21"/>
      <c r="C275" s="22"/>
      <c r="D275" s="27" t="s">
        <v>28</v>
      </c>
      <c r="E275" s="24"/>
      <c r="F275" s="25"/>
      <c r="G275" s="25"/>
      <c r="H275" s="25"/>
      <c r="I275" s="25"/>
      <c r="J275" s="25"/>
      <c r="K275" s="26"/>
      <c r="L275" s="25"/>
    </row>
    <row r="276" spans="1:12" ht="15">
      <c r="A276" s="45"/>
      <c r="B276" s="21"/>
      <c r="C276" s="22"/>
      <c r="D276" s="27" t="s">
        <v>29</v>
      </c>
      <c r="E276" s="24"/>
      <c r="F276" s="25"/>
      <c r="G276" s="25"/>
      <c r="H276" s="25"/>
      <c r="I276" s="25"/>
      <c r="J276" s="25"/>
      <c r="K276" s="26"/>
      <c r="L276" s="25"/>
    </row>
    <row r="277" spans="1:12" ht="15">
      <c r="A277" s="45"/>
      <c r="B277" s="21"/>
      <c r="C277" s="22"/>
      <c r="D277" s="27" t="s">
        <v>30</v>
      </c>
      <c r="E277" s="24"/>
      <c r="F277" s="25"/>
      <c r="G277" s="25"/>
      <c r="H277" s="25"/>
      <c r="I277" s="25"/>
      <c r="J277" s="25"/>
      <c r="K277" s="26"/>
      <c r="L277" s="25"/>
    </row>
    <row r="278" spans="1:12" ht="15">
      <c r="A278" s="45"/>
      <c r="B278" s="21"/>
      <c r="C278" s="22"/>
      <c r="D278" s="27" t="s">
        <v>31</v>
      </c>
      <c r="E278" s="24"/>
      <c r="F278" s="25"/>
      <c r="G278" s="25"/>
      <c r="H278" s="25"/>
      <c r="I278" s="25"/>
      <c r="J278" s="25"/>
      <c r="K278" s="26"/>
      <c r="L278" s="25"/>
    </row>
    <row r="279" spans="1:12" ht="15">
      <c r="A279" s="45"/>
      <c r="B279" s="21"/>
      <c r="C279" s="22"/>
      <c r="D279" s="27" t="s">
        <v>32</v>
      </c>
      <c r="E279" s="24"/>
      <c r="F279" s="25"/>
      <c r="G279" s="25"/>
      <c r="H279" s="25"/>
      <c r="I279" s="25"/>
      <c r="J279" s="25"/>
      <c r="K279" s="26"/>
      <c r="L279" s="25"/>
    </row>
    <row r="280" spans="1:12" ht="15">
      <c r="A280" s="45"/>
      <c r="B280" s="21"/>
      <c r="C280" s="22"/>
      <c r="D280" s="23"/>
      <c r="E280" s="24"/>
      <c r="F280" s="25"/>
      <c r="G280" s="25"/>
      <c r="H280" s="25"/>
      <c r="I280" s="25"/>
      <c r="J280" s="25"/>
      <c r="K280" s="26"/>
      <c r="L280" s="25"/>
    </row>
    <row r="281" spans="1:12" ht="15">
      <c r="A281" s="45"/>
      <c r="B281" s="21"/>
      <c r="C281" s="22"/>
      <c r="D281" s="23"/>
      <c r="E281" s="24"/>
      <c r="F281" s="25"/>
      <c r="G281" s="25"/>
      <c r="H281" s="25"/>
      <c r="I281" s="25"/>
      <c r="J281" s="25"/>
      <c r="K281" s="26"/>
      <c r="L281" s="25"/>
    </row>
    <row r="282" spans="1:12" ht="15">
      <c r="A282" s="46"/>
      <c r="B282" s="29"/>
      <c r="C282" s="30"/>
      <c r="D282" s="31" t="s">
        <v>38</v>
      </c>
      <c r="E282" s="32"/>
      <c r="F282" s="33">
        <f>SUM(F273:F281)</f>
        <v>0</v>
      </c>
      <c r="G282" s="33">
        <f t="shared" ref="G282" si="187">SUM(G273:G281)</f>
        <v>0</v>
      </c>
      <c r="H282" s="33">
        <f t="shared" ref="H282" si="188">SUM(H273:H281)</f>
        <v>0</v>
      </c>
      <c r="I282" s="33">
        <f t="shared" ref="I282" si="189">SUM(I273:I281)</f>
        <v>0</v>
      </c>
      <c r="J282" s="33">
        <f t="shared" ref="J282" si="190">SUM(J273:J281)</f>
        <v>0</v>
      </c>
      <c r="K282" s="34"/>
      <c r="L282" s="33">
        <f t="shared" ref="L282" ca="1" si="191">SUM(L279:L287)</f>
        <v>0</v>
      </c>
    </row>
    <row r="283" spans="1:12" ht="15">
      <c r="A283" s="36">
        <f>A261</f>
        <v>2</v>
      </c>
      <c r="B283" s="36">
        <f>B261</f>
        <v>7</v>
      </c>
      <c r="C283" s="37" t="s">
        <v>33</v>
      </c>
      <c r="D283" s="38" t="s">
        <v>34</v>
      </c>
      <c r="E283" s="24"/>
      <c r="F283" s="25"/>
      <c r="G283" s="25"/>
      <c r="H283" s="25"/>
      <c r="I283" s="25"/>
      <c r="J283" s="25"/>
      <c r="K283" s="26"/>
      <c r="L283" s="25"/>
    </row>
    <row r="284" spans="1:12" ht="15">
      <c r="A284" s="45"/>
      <c r="B284" s="21"/>
      <c r="C284" s="22"/>
      <c r="D284" s="38" t="s">
        <v>30</v>
      </c>
      <c r="E284" s="24"/>
      <c r="F284" s="25"/>
      <c r="G284" s="25"/>
      <c r="H284" s="25"/>
      <c r="I284" s="25"/>
      <c r="J284" s="25"/>
      <c r="K284" s="26"/>
      <c r="L284" s="25"/>
    </row>
    <row r="285" spans="1:12" ht="15">
      <c r="A285" s="45"/>
      <c r="B285" s="21"/>
      <c r="C285" s="22"/>
      <c r="D285" s="23"/>
      <c r="E285" s="24"/>
      <c r="F285" s="25"/>
      <c r="G285" s="25"/>
      <c r="H285" s="25"/>
      <c r="I285" s="25"/>
      <c r="J285" s="25"/>
      <c r="K285" s="26"/>
      <c r="L285" s="25"/>
    </row>
    <row r="286" spans="1:12" ht="15">
      <c r="A286" s="45"/>
      <c r="B286" s="21"/>
      <c r="C286" s="22"/>
      <c r="D286" s="23"/>
      <c r="E286" s="24"/>
      <c r="F286" s="25"/>
      <c r="G286" s="25"/>
      <c r="H286" s="25"/>
      <c r="I286" s="25"/>
      <c r="J286" s="25"/>
      <c r="K286" s="26"/>
      <c r="L286" s="25"/>
    </row>
    <row r="287" spans="1:12" ht="15">
      <c r="A287" s="46"/>
      <c r="B287" s="29"/>
      <c r="C287" s="30"/>
      <c r="D287" s="31" t="s">
        <v>38</v>
      </c>
      <c r="E287" s="32"/>
      <c r="F287" s="33">
        <f>SUM(F283:F286)</f>
        <v>0</v>
      </c>
      <c r="G287" s="33">
        <f t="shared" ref="G287" si="192">SUM(G283:G286)</f>
        <v>0</v>
      </c>
      <c r="H287" s="33">
        <f t="shared" ref="H287" si="193">SUM(H283:H286)</f>
        <v>0</v>
      </c>
      <c r="I287" s="33">
        <f t="shared" ref="I287" si="194">SUM(I283:I286)</f>
        <v>0</v>
      </c>
      <c r="J287" s="33">
        <f t="shared" ref="J287" si="195">SUM(J283:J286)</f>
        <v>0</v>
      </c>
      <c r="K287" s="34"/>
      <c r="L287" s="33">
        <f t="shared" ref="L287" ca="1" si="196">SUM(L280:L286)</f>
        <v>0</v>
      </c>
    </row>
    <row r="288" spans="1:12" ht="15">
      <c r="A288" s="36">
        <f>A261</f>
        <v>2</v>
      </c>
      <c r="B288" s="36">
        <f>B261</f>
        <v>7</v>
      </c>
      <c r="C288" s="37" t="s">
        <v>35</v>
      </c>
      <c r="D288" s="27" t="s">
        <v>20</v>
      </c>
      <c r="E288" s="24"/>
      <c r="F288" s="25"/>
      <c r="G288" s="25"/>
      <c r="H288" s="25"/>
      <c r="I288" s="25"/>
      <c r="J288" s="25"/>
      <c r="K288" s="26"/>
      <c r="L288" s="25"/>
    </row>
    <row r="289" spans="1:12" ht="15">
      <c r="A289" s="45"/>
      <c r="B289" s="21"/>
      <c r="C289" s="22"/>
      <c r="D289" s="27" t="s">
        <v>29</v>
      </c>
      <c r="E289" s="24"/>
      <c r="F289" s="25"/>
      <c r="G289" s="25"/>
      <c r="H289" s="25"/>
      <c r="I289" s="25"/>
      <c r="J289" s="25"/>
      <c r="K289" s="26"/>
      <c r="L289" s="25"/>
    </row>
    <row r="290" spans="1:12" ht="15">
      <c r="A290" s="45"/>
      <c r="B290" s="21"/>
      <c r="C290" s="22"/>
      <c r="D290" s="27" t="s">
        <v>30</v>
      </c>
      <c r="E290" s="24"/>
      <c r="F290" s="25"/>
      <c r="G290" s="25"/>
      <c r="H290" s="25"/>
      <c r="I290" s="25"/>
      <c r="J290" s="25"/>
      <c r="K290" s="26"/>
      <c r="L290" s="25"/>
    </row>
    <row r="291" spans="1:12" ht="15">
      <c r="A291" s="45"/>
      <c r="B291" s="21"/>
      <c r="C291" s="22"/>
      <c r="D291" s="27" t="s">
        <v>22</v>
      </c>
      <c r="E291" s="24"/>
      <c r="F291" s="25"/>
      <c r="G291" s="25"/>
      <c r="H291" s="25"/>
      <c r="I291" s="25"/>
      <c r="J291" s="25"/>
      <c r="K291" s="26"/>
      <c r="L291" s="25"/>
    </row>
    <row r="292" spans="1:12" ht="15">
      <c r="A292" s="45"/>
      <c r="B292" s="21"/>
      <c r="C292" s="22"/>
      <c r="D292" s="23"/>
      <c r="E292" s="24"/>
      <c r="F292" s="25"/>
      <c r="G292" s="25"/>
      <c r="H292" s="25"/>
      <c r="I292" s="25"/>
      <c r="J292" s="25"/>
      <c r="K292" s="26"/>
      <c r="L292" s="25"/>
    </row>
    <row r="293" spans="1:12" ht="15">
      <c r="A293" s="45"/>
      <c r="B293" s="21"/>
      <c r="C293" s="22"/>
      <c r="D293" s="23"/>
      <c r="E293" s="24"/>
      <c r="F293" s="25"/>
      <c r="G293" s="25"/>
      <c r="H293" s="25"/>
      <c r="I293" s="25"/>
      <c r="J293" s="25"/>
      <c r="K293" s="26"/>
      <c r="L293" s="25"/>
    </row>
    <row r="294" spans="1:12" ht="15">
      <c r="A294" s="46"/>
      <c r="B294" s="29"/>
      <c r="C294" s="30"/>
      <c r="D294" s="31" t="s">
        <v>38</v>
      </c>
      <c r="E294" s="32"/>
      <c r="F294" s="33">
        <f>SUM(F288:F293)</f>
        <v>0</v>
      </c>
      <c r="G294" s="33">
        <f t="shared" ref="G294" si="197">SUM(G288:G293)</f>
        <v>0</v>
      </c>
      <c r="H294" s="33">
        <f t="shared" ref="H294" si="198">SUM(H288:H293)</f>
        <v>0</v>
      </c>
      <c r="I294" s="33">
        <f t="shared" ref="I294" si="199">SUM(I288:I293)</f>
        <v>0</v>
      </c>
      <c r="J294" s="33">
        <f t="shared" ref="J294" si="200">SUM(J288:J293)</f>
        <v>0</v>
      </c>
      <c r="K294" s="34"/>
      <c r="L294" s="33">
        <f t="shared" ref="L294" ca="1" si="201">SUM(L288:L296)</f>
        <v>0</v>
      </c>
    </row>
    <row r="295" spans="1:12" ht="15">
      <c r="A295" s="36">
        <f>A261</f>
        <v>2</v>
      </c>
      <c r="B295" s="36">
        <f>B261</f>
        <v>7</v>
      </c>
      <c r="C295" s="37" t="s">
        <v>36</v>
      </c>
      <c r="D295" s="38" t="s">
        <v>37</v>
      </c>
      <c r="E295" s="24"/>
      <c r="F295" s="25"/>
      <c r="G295" s="25"/>
      <c r="H295" s="25"/>
      <c r="I295" s="25"/>
      <c r="J295" s="25"/>
      <c r="K295" s="26"/>
      <c r="L295" s="25"/>
    </row>
    <row r="296" spans="1:12" ht="15">
      <c r="A296" s="45"/>
      <c r="B296" s="21"/>
      <c r="C296" s="22"/>
      <c r="D296" s="38" t="s">
        <v>34</v>
      </c>
      <c r="E296" s="24"/>
      <c r="F296" s="25"/>
      <c r="G296" s="25"/>
      <c r="H296" s="25"/>
      <c r="I296" s="25"/>
      <c r="J296" s="25"/>
      <c r="K296" s="26"/>
      <c r="L296" s="25"/>
    </row>
    <row r="297" spans="1:12" ht="15">
      <c r="A297" s="45"/>
      <c r="B297" s="21"/>
      <c r="C297" s="22"/>
      <c r="D297" s="38" t="s">
        <v>30</v>
      </c>
      <c r="E297" s="24"/>
      <c r="F297" s="25"/>
      <c r="G297" s="25"/>
      <c r="H297" s="25"/>
      <c r="I297" s="25"/>
      <c r="J297" s="25"/>
      <c r="K297" s="26"/>
      <c r="L297" s="25"/>
    </row>
    <row r="298" spans="1:12" ht="15">
      <c r="A298" s="45"/>
      <c r="B298" s="21"/>
      <c r="C298" s="22"/>
      <c r="D298" s="38" t="s">
        <v>23</v>
      </c>
      <c r="E298" s="24"/>
      <c r="F298" s="25"/>
      <c r="G298" s="25"/>
      <c r="H298" s="25"/>
      <c r="I298" s="25"/>
      <c r="J298" s="25"/>
      <c r="K298" s="26"/>
      <c r="L298" s="25"/>
    </row>
    <row r="299" spans="1:12" ht="15">
      <c r="A299" s="45"/>
      <c r="B299" s="21"/>
      <c r="C299" s="22"/>
      <c r="D299" s="23"/>
      <c r="E299" s="24"/>
      <c r="F299" s="25"/>
      <c r="G299" s="25"/>
      <c r="H299" s="25"/>
      <c r="I299" s="25"/>
      <c r="J299" s="25"/>
      <c r="K299" s="26"/>
      <c r="L299" s="25"/>
    </row>
    <row r="300" spans="1:12" ht="15">
      <c r="A300" s="45"/>
      <c r="B300" s="21"/>
      <c r="C300" s="22"/>
      <c r="D300" s="23"/>
      <c r="E300" s="24"/>
      <c r="F300" s="25"/>
      <c r="G300" s="25"/>
      <c r="H300" s="25"/>
      <c r="I300" s="25"/>
      <c r="J300" s="25"/>
      <c r="K300" s="26"/>
      <c r="L300" s="25"/>
    </row>
    <row r="301" spans="1:12" ht="15">
      <c r="A301" s="46"/>
      <c r="B301" s="29"/>
      <c r="C301" s="30"/>
      <c r="D301" s="39" t="s">
        <v>38</v>
      </c>
      <c r="E301" s="32"/>
      <c r="F301" s="33">
        <f>SUM(F295:F300)</f>
        <v>0</v>
      </c>
      <c r="G301" s="33">
        <f t="shared" ref="G301" si="202">SUM(G295:G300)</f>
        <v>0</v>
      </c>
      <c r="H301" s="33">
        <f t="shared" ref="H301" si="203">SUM(H295:H300)</f>
        <v>0</v>
      </c>
      <c r="I301" s="33">
        <f t="shared" ref="I301" si="204">SUM(I295:I300)</f>
        <v>0</v>
      </c>
      <c r="J301" s="33">
        <f t="shared" ref="J301" si="205">SUM(J295:J300)</f>
        <v>0</v>
      </c>
      <c r="K301" s="34"/>
      <c r="L301" s="33">
        <f t="shared" ref="L301" ca="1" si="206">SUM(L295:L303)</f>
        <v>0</v>
      </c>
    </row>
    <row r="302" spans="1:12" ht="15.75" customHeight="1">
      <c r="A302" s="47">
        <f>A261</f>
        <v>2</v>
      </c>
      <c r="B302" s="47">
        <f>B261</f>
        <v>7</v>
      </c>
      <c r="C302" s="50" t="s">
        <v>4</v>
      </c>
      <c r="D302" s="51"/>
      <c r="E302" s="42"/>
      <c r="F302" s="43">
        <f>F268+F272+F282+F287+F294+F301</f>
        <v>800</v>
      </c>
      <c r="G302" s="43">
        <f t="shared" ref="G302" si="207">G268+G272+G282+G287+G294+G301</f>
        <v>27.099999999999998</v>
      </c>
      <c r="H302" s="43">
        <f t="shared" ref="H302" si="208">H268+H272+H282+H287+H294+H301</f>
        <v>24.409999999999997</v>
      </c>
      <c r="I302" s="43">
        <f t="shared" ref="I302" si="209">I268+I272+I282+I287+I294+I301</f>
        <v>114.55</v>
      </c>
      <c r="J302" s="43">
        <f t="shared" ref="J302" si="210">J268+J272+J282+J287+J294+J301</f>
        <v>764.46</v>
      </c>
      <c r="K302" s="44"/>
      <c r="L302" s="43">
        <f t="shared" ref="L302" ca="1" si="211">L268+L272+L282+L287+L294+L301</f>
        <v>0</v>
      </c>
    </row>
    <row r="303" spans="1:12" ht="15">
      <c r="A303" s="15">
        <v>2</v>
      </c>
      <c r="B303" s="16">
        <v>8</v>
      </c>
      <c r="C303" s="17" t="s">
        <v>19</v>
      </c>
      <c r="D303" s="18" t="s">
        <v>20</v>
      </c>
      <c r="E303" s="24" t="s">
        <v>75</v>
      </c>
      <c r="F303" s="25">
        <v>200</v>
      </c>
      <c r="G303" s="25">
        <v>2.35</v>
      </c>
      <c r="H303" s="25">
        <v>3.91</v>
      </c>
      <c r="I303" s="25">
        <v>14.2</v>
      </c>
      <c r="J303" s="25">
        <v>103</v>
      </c>
      <c r="K303" s="26">
        <v>148</v>
      </c>
      <c r="L303" s="19">
        <v>16.100000000000001</v>
      </c>
    </row>
    <row r="304" spans="1:12" ht="15">
      <c r="A304" s="20"/>
      <c r="B304" s="21"/>
      <c r="C304" s="22"/>
      <c r="D304" s="23" t="s">
        <v>28</v>
      </c>
      <c r="E304" s="24" t="s">
        <v>76</v>
      </c>
      <c r="F304" s="25">
        <v>90</v>
      </c>
      <c r="G304" s="25">
        <v>11.8</v>
      </c>
      <c r="H304" s="25">
        <v>7.23</v>
      </c>
      <c r="I304" s="25">
        <v>5.16</v>
      </c>
      <c r="J304" s="25">
        <v>161</v>
      </c>
      <c r="K304" s="26"/>
      <c r="L304" s="25">
        <v>30</v>
      </c>
    </row>
    <row r="305" spans="1:12" ht="15">
      <c r="A305" s="20"/>
      <c r="B305" s="21"/>
      <c r="C305" s="22"/>
      <c r="D305" s="27" t="s">
        <v>29</v>
      </c>
      <c r="E305" s="24" t="s">
        <v>57</v>
      </c>
      <c r="F305" s="25">
        <v>180</v>
      </c>
      <c r="G305" s="25">
        <v>3.91</v>
      </c>
      <c r="H305" s="25">
        <v>5.86</v>
      </c>
      <c r="I305" s="25">
        <v>26.46</v>
      </c>
      <c r="J305" s="25">
        <v>175</v>
      </c>
      <c r="K305" s="26">
        <v>520</v>
      </c>
      <c r="L305" s="25">
        <v>6.3</v>
      </c>
    </row>
    <row r="306" spans="1:12" ht="15">
      <c r="A306" s="20"/>
      <c r="B306" s="21"/>
      <c r="C306" s="22"/>
      <c r="D306" s="27" t="s">
        <v>21</v>
      </c>
      <c r="E306" s="24" t="s">
        <v>44</v>
      </c>
      <c r="F306" s="25">
        <v>180</v>
      </c>
      <c r="G306" s="25" t="s">
        <v>74</v>
      </c>
      <c r="H306" s="25">
        <v>0.02</v>
      </c>
      <c r="I306" s="25">
        <v>13.5</v>
      </c>
      <c r="J306" s="25">
        <v>55</v>
      </c>
      <c r="K306" s="26">
        <v>685</v>
      </c>
      <c r="L306" s="25">
        <v>2.65</v>
      </c>
    </row>
    <row r="307" spans="1:12" ht="15">
      <c r="A307" s="20"/>
      <c r="B307" s="21"/>
      <c r="C307" s="22"/>
      <c r="D307" s="27" t="s">
        <v>22</v>
      </c>
      <c r="E307" s="24" t="s">
        <v>49</v>
      </c>
      <c r="F307" s="25">
        <v>60</v>
      </c>
      <c r="G307" s="25">
        <v>4.5599999999999996</v>
      </c>
      <c r="H307" s="25">
        <v>0.54</v>
      </c>
      <c r="I307" s="25">
        <v>31.14</v>
      </c>
      <c r="J307" s="25">
        <v>142</v>
      </c>
      <c r="K307" s="26"/>
      <c r="L307" s="25">
        <v>4.6900000000000004</v>
      </c>
    </row>
    <row r="308" spans="1:12" ht="15">
      <c r="A308" s="20"/>
      <c r="B308" s="21"/>
      <c r="C308" s="22"/>
      <c r="D308" s="23" t="s">
        <v>86</v>
      </c>
      <c r="E308" s="24" t="s">
        <v>83</v>
      </c>
      <c r="F308" s="25"/>
      <c r="G308" s="25"/>
      <c r="H308" s="25"/>
      <c r="I308" s="48"/>
      <c r="J308" s="25"/>
      <c r="K308" s="26"/>
      <c r="L308" s="25">
        <v>13.66</v>
      </c>
    </row>
    <row r="309" spans="1:12" ht="15">
      <c r="A309" s="20"/>
      <c r="B309" s="21"/>
      <c r="C309" s="22"/>
      <c r="D309" s="23"/>
      <c r="E309" s="24"/>
      <c r="F309" s="25"/>
      <c r="G309" s="25"/>
      <c r="H309" s="25"/>
      <c r="I309" s="25"/>
      <c r="J309" s="25"/>
      <c r="K309" s="26"/>
      <c r="L309" s="25"/>
    </row>
    <row r="310" spans="1:12" ht="15">
      <c r="A310" s="20"/>
      <c r="B310" s="21"/>
      <c r="C310" s="22"/>
      <c r="D310" s="23"/>
      <c r="E310" s="24"/>
      <c r="F310" s="25"/>
      <c r="G310" s="25"/>
      <c r="H310" s="25"/>
      <c r="I310" s="25"/>
      <c r="J310" s="25"/>
      <c r="K310" s="26"/>
      <c r="L310" s="25"/>
    </row>
    <row r="311" spans="1:12" ht="15">
      <c r="A311" s="28"/>
      <c r="B311" s="29"/>
      <c r="C311" s="30"/>
      <c r="D311" s="31" t="s">
        <v>38</v>
      </c>
      <c r="E311" s="32"/>
      <c r="F311" s="33">
        <f>SUM(F303:F309)</f>
        <v>710</v>
      </c>
      <c r="G311" s="33">
        <f t="shared" ref="G311" si="212">SUM(G303:G309)</f>
        <v>22.62</v>
      </c>
      <c r="H311" s="33">
        <f t="shared" ref="H311" si="213">SUM(H303:H309)</f>
        <v>17.559999999999999</v>
      </c>
      <c r="I311" s="33">
        <f t="shared" ref="I311" si="214">SUM(I303:I309)</f>
        <v>90.460000000000008</v>
      </c>
      <c r="J311" s="33">
        <f t="shared" ref="J311" si="215">SUM(J303:J309)</f>
        <v>636</v>
      </c>
      <c r="K311" s="34"/>
      <c r="L311" s="33">
        <f>SUM(L303:L310)</f>
        <v>73.399999999999991</v>
      </c>
    </row>
    <row r="312" spans="1:12" ht="15">
      <c r="A312" s="35">
        <f>A303</f>
        <v>2</v>
      </c>
      <c r="B312" s="36">
        <f>B303</f>
        <v>8</v>
      </c>
      <c r="C312" s="37" t="s">
        <v>24</v>
      </c>
      <c r="D312" s="38" t="s">
        <v>23</v>
      </c>
      <c r="E312" s="24"/>
      <c r="F312" s="25"/>
      <c r="G312" s="25"/>
      <c r="H312" s="25"/>
      <c r="I312" s="25"/>
      <c r="J312" s="25"/>
      <c r="K312" s="26"/>
      <c r="L312" s="25"/>
    </row>
    <row r="313" spans="1:12" ht="15">
      <c r="A313" s="20"/>
      <c r="B313" s="21"/>
      <c r="C313" s="22"/>
      <c r="D313" s="23"/>
      <c r="E313" s="24"/>
      <c r="F313" s="25"/>
      <c r="G313" s="25"/>
      <c r="H313" s="25"/>
      <c r="I313" s="25"/>
      <c r="J313" s="25"/>
      <c r="K313" s="26"/>
      <c r="L313" s="25"/>
    </row>
    <row r="314" spans="1:12" ht="15">
      <c r="A314" s="20"/>
      <c r="B314" s="21"/>
      <c r="C314" s="22"/>
      <c r="D314" s="23"/>
      <c r="E314" s="24"/>
      <c r="F314" s="25"/>
      <c r="G314" s="25"/>
      <c r="H314" s="25"/>
      <c r="I314" s="25"/>
      <c r="J314" s="25"/>
      <c r="K314" s="26"/>
      <c r="L314" s="25"/>
    </row>
    <row r="315" spans="1:12" ht="15">
      <c r="A315" s="28"/>
      <c r="B315" s="29"/>
      <c r="C315" s="30"/>
      <c r="D315" s="31" t="s">
        <v>38</v>
      </c>
      <c r="E315" s="32"/>
      <c r="F315" s="33">
        <f>SUM(F312:F314)</f>
        <v>0</v>
      </c>
      <c r="G315" s="33">
        <f t="shared" ref="G315" si="216">SUM(G312:G314)</f>
        <v>0</v>
      </c>
      <c r="H315" s="33">
        <f t="shared" ref="H315" si="217">SUM(H312:H314)</f>
        <v>0</v>
      </c>
      <c r="I315" s="33">
        <f t="shared" ref="I315" si="218">SUM(I312:I314)</f>
        <v>0</v>
      </c>
      <c r="J315" s="33">
        <f t="shared" ref="J315" si="219">SUM(J312:J314)</f>
        <v>0</v>
      </c>
      <c r="K315" s="34"/>
      <c r="L315" s="33">
        <f t="shared" ref="L315" ca="1" si="220">SUM(L312:L320)</f>
        <v>0</v>
      </c>
    </row>
    <row r="316" spans="1:12" ht="15">
      <c r="A316" s="35">
        <f>A303</f>
        <v>2</v>
      </c>
      <c r="B316" s="36">
        <f>B303</f>
        <v>8</v>
      </c>
      <c r="C316" s="37" t="s">
        <v>25</v>
      </c>
      <c r="D316" s="27" t="s">
        <v>26</v>
      </c>
      <c r="E316" s="24"/>
      <c r="F316" s="25"/>
      <c r="G316" s="25"/>
      <c r="H316" s="25"/>
      <c r="I316" s="25"/>
      <c r="J316" s="25"/>
      <c r="K316" s="26"/>
      <c r="L316" s="25"/>
    </row>
    <row r="317" spans="1:12" ht="15">
      <c r="A317" s="20"/>
      <c r="B317" s="21"/>
      <c r="C317" s="22"/>
      <c r="D317" s="27" t="s">
        <v>27</v>
      </c>
      <c r="E317" s="24"/>
      <c r="F317" s="25"/>
      <c r="G317" s="25"/>
      <c r="H317" s="25"/>
      <c r="I317" s="25"/>
      <c r="J317" s="25"/>
      <c r="K317" s="26"/>
      <c r="L317" s="25"/>
    </row>
    <row r="318" spans="1:12" ht="15">
      <c r="A318" s="20"/>
      <c r="B318" s="21"/>
      <c r="C318" s="22"/>
      <c r="D318" s="27" t="s">
        <v>28</v>
      </c>
      <c r="E318" s="24"/>
      <c r="F318" s="25"/>
      <c r="G318" s="25"/>
      <c r="H318" s="25"/>
      <c r="I318" s="25"/>
      <c r="J318" s="25"/>
      <c r="K318" s="26"/>
      <c r="L318" s="25"/>
    </row>
    <row r="319" spans="1:12" ht="15">
      <c r="A319" s="20"/>
      <c r="B319" s="21"/>
      <c r="C319" s="22"/>
      <c r="D319" s="27" t="s">
        <v>29</v>
      </c>
      <c r="E319" s="24"/>
      <c r="F319" s="25"/>
      <c r="G319" s="25"/>
      <c r="H319" s="25"/>
      <c r="I319" s="25"/>
      <c r="J319" s="25"/>
      <c r="K319" s="26"/>
      <c r="L319" s="25"/>
    </row>
    <row r="320" spans="1:12" ht="15">
      <c r="A320" s="20"/>
      <c r="B320" s="21"/>
      <c r="C320" s="22"/>
      <c r="D320" s="27" t="s">
        <v>30</v>
      </c>
      <c r="E320" s="24"/>
      <c r="F320" s="25"/>
      <c r="G320" s="25"/>
      <c r="H320" s="25"/>
      <c r="I320" s="25"/>
      <c r="J320" s="25"/>
      <c r="K320" s="26"/>
      <c r="L320" s="25"/>
    </row>
    <row r="321" spans="1:12" ht="15">
      <c r="A321" s="20"/>
      <c r="B321" s="21"/>
      <c r="C321" s="22"/>
      <c r="D321" s="27" t="s">
        <v>31</v>
      </c>
      <c r="E321" s="24"/>
      <c r="F321" s="25"/>
      <c r="G321" s="25"/>
      <c r="H321" s="25"/>
      <c r="I321" s="25"/>
      <c r="J321" s="25"/>
      <c r="K321" s="26"/>
      <c r="L321" s="25"/>
    </row>
    <row r="322" spans="1:12" ht="15">
      <c r="A322" s="20"/>
      <c r="B322" s="21"/>
      <c r="C322" s="22"/>
      <c r="D322" s="27" t="s">
        <v>32</v>
      </c>
      <c r="E322" s="24"/>
      <c r="F322" s="25"/>
      <c r="G322" s="25"/>
      <c r="H322" s="25"/>
      <c r="I322" s="25"/>
      <c r="J322" s="25"/>
      <c r="K322" s="26"/>
      <c r="L322" s="25"/>
    </row>
    <row r="323" spans="1:12" ht="15">
      <c r="A323" s="20"/>
      <c r="B323" s="21"/>
      <c r="C323" s="22"/>
      <c r="D323" s="23"/>
      <c r="E323" s="24"/>
      <c r="F323" s="25"/>
      <c r="G323" s="25"/>
      <c r="H323" s="25"/>
      <c r="I323" s="25"/>
      <c r="J323" s="25"/>
      <c r="K323" s="26"/>
      <c r="L323" s="25"/>
    </row>
    <row r="324" spans="1:12" ht="15">
      <c r="A324" s="20"/>
      <c r="B324" s="21"/>
      <c r="C324" s="22"/>
      <c r="D324" s="23"/>
      <c r="E324" s="24"/>
      <c r="F324" s="25"/>
      <c r="G324" s="25"/>
      <c r="H324" s="25"/>
      <c r="I324" s="25"/>
      <c r="J324" s="25"/>
      <c r="K324" s="26"/>
      <c r="L324" s="25"/>
    </row>
    <row r="325" spans="1:12" ht="15">
      <c r="A325" s="28"/>
      <c r="B325" s="29"/>
      <c r="C325" s="30"/>
      <c r="D325" s="31" t="s">
        <v>38</v>
      </c>
      <c r="E325" s="32"/>
      <c r="F325" s="33">
        <f>SUM(F316:F324)</f>
        <v>0</v>
      </c>
      <c r="G325" s="33">
        <f t="shared" ref="G325" si="221">SUM(G316:G324)</f>
        <v>0</v>
      </c>
      <c r="H325" s="33">
        <f t="shared" ref="H325" si="222">SUM(H316:H324)</f>
        <v>0</v>
      </c>
      <c r="I325" s="33">
        <f t="shared" ref="I325" si="223">SUM(I316:I324)</f>
        <v>0</v>
      </c>
      <c r="J325" s="33">
        <f t="shared" ref="J325" si="224">SUM(J316:J324)</f>
        <v>0</v>
      </c>
      <c r="K325" s="34"/>
      <c r="L325" s="33">
        <f t="shared" ref="L325" ca="1" si="225">SUM(L322:L330)</f>
        <v>0</v>
      </c>
    </row>
    <row r="326" spans="1:12" ht="15">
      <c r="A326" s="35">
        <f>A303</f>
        <v>2</v>
      </c>
      <c r="B326" s="36">
        <f>B303</f>
        <v>8</v>
      </c>
      <c r="C326" s="37" t="s">
        <v>33</v>
      </c>
      <c r="D326" s="38" t="s">
        <v>34</v>
      </c>
      <c r="E326" s="24"/>
      <c r="F326" s="25"/>
      <c r="G326" s="25"/>
      <c r="H326" s="25"/>
      <c r="I326" s="25"/>
      <c r="J326" s="25"/>
      <c r="K326" s="26"/>
      <c r="L326" s="25"/>
    </row>
    <row r="327" spans="1:12" ht="15">
      <c r="A327" s="20"/>
      <c r="B327" s="21"/>
      <c r="C327" s="22"/>
      <c r="D327" s="38" t="s">
        <v>30</v>
      </c>
      <c r="E327" s="24"/>
      <c r="F327" s="25"/>
      <c r="G327" s="25"/>
      <c r="H327" s="25"/>
      <c r="I327" s="25"/>
      <c r="J327" s="25"/>
      <c r="K327" s="26"/>
      <c r="L327" s="25"/>
    </row>
    <row r="328" spans="1:12" ht="15">
      <c r="A328" s="20"/>
      <c r="B328" s="21"/>
      <c r="C328" s="22"/>
      <c r="D328" s="23"/>
      <c r="E328" s="24"/>
      <c r="F328" s="25"/>
      <c r="G328" s="25"/>
      <c r="H328" s="25"/>
      <c r="I328" s="25"/>
      <c r="J328" s="25"/>
      <c r="K328" s="26"/>
      <c r="L328" s="25"/>
    </row>
    <row r="329" spans="1:12" ht="15">
      <c r="A329" s="20"/>
      <c r="B329" s="21"/>
      <c r="C329" s="22"/>
      <c r="D329" s="23"/>
      <c r="E329" s="24"/>
      <c r="F329" s="25"/>
      <c r="G329" s="25"/>
      <c r="H329" s="25"/>
      <c r="I329" s="25"/>
      <c r="J329" s="25"/>
      <c r="K329" s="26"/>
      <c r="L329" s="25"/>
    </row>
    <row r="330" spans="1:12" ht="15">
      <c r="A330" s="28"/>
      <c r="B330" s="29"/>
      <c r="C330" s="30"/>
      <c r="D330" s="31" t="s">
        <v>38</v>
      </c>
      <c r="E330" s="32"/>
      <c r="F330" s="33">
        <f>SUM(F326:F329)</f>
        <v>0</v>
      </c>
      <c r="G330" s="33">
        <f t="shared" ref="G330" si="226">SUM(G326:G329)</f>
        <v>0</v>
      </c>
      <c r="H330" s="33">
        <f t="shared" ref="H330" si="227">SUM(H326:H329)</f>
        <v>0</v>
      </c>
      <c r="I330" s="33">
        <f t="shared" ref="I330" si="228">SUM(I326:I329)</f>
        <v>0</v>
      </c>
      <c r="J330" s="33">
        <f t="shared" ref="J330" si="229">SUM(J326:J329)</f>
        <v>0</v>
      </c>
      <c r="K330" s="34"/>
      <c r="L330" s="33">
        <f t="shared" ref="L330" ca="1" si="230">SUM(L323:L329)</f>
        <v>0</v>
      </c>
    </row>
    <row r="331" spans="1:12" ht="15">
      <c r="A331" s="35">
        <f>A303</f>
        <v>2</v>
      </c>
      <c r="B331" s="36">
        <f>B303</f>
        <v>8</v>
      </c>
      <c r="C331" s="37" t="s">
        <v>35</v>
      </c>
      <c r="D331" s="27" t="s">
        <v>20</v>
      </c>
      <c r="E331" s="24"/>
      <c r="F331" s="25"/>
      <c r="G331" s="25"/>
      <c r="H331" s="25"/>
      <c r="I331" s="25"/>
      <c r="J331" s="25"/>
      <c r="K331" s="26"/>
      <c r="L331" s="25"/>
    </row>
    <row r="332" spans="1:12" ht="15">
      <c r="A332" s="20"/>
      <c r="B332" s="21"/>
      <c r="C332" s="22"/>
      <c r="D332" s="27" t="s">
        <v>29</v>
      </c>
      <c r="E332" s="24"/>
      <c r="F332" s="25"/>
      <c r="G332" s="25"/>
      <c r="H332" s="25"/>
      <c r="I332" s="25"/>
      <c r="J332" s="25"/>
      <c r="K332" s="26"/>
      <c r="L332" s="25"/>
    </row>
    <row r="333" spans="1:12" ht="15">
      <c r="A333" s="20"/>
      <c r="B333" s="21"/>
      <c r="C333" s="22"/>
      <c r="D333" s="27" t="s">
        <v>30</v>
      </c>
      <c r="E333" s="24"/>
      <c r="F333" s="25"/>
      <c r="G333" s="25"/>
      <c r="H333" s="25"/>
      <c r="I333" s="25"/>
      <c r="J333" s="25"/>
      <c r="K333" s="26"/>
      <c r="L333" s="25"/>
    </row>
    <row r="334" spans="1:12" ht="15">
      <c r="A334" s="20"/>
      <c r="B334" s="21"/>
      <c r="C334" s="22"/>
      <c r="D334" s="27" t="s">
        <v>22</v>
      </c>
      <c r="E334" s="24"/>
      <c r="F334" s="25"/>
      <c r="G334" s="25"/>
      <c r="H334" s="25"/>
      <c r="I334" s="25"/>
      <c r="J334" s="25"/>
      <c r="K334" s="26"/>
      <c r="L334" s="25"/>
    </row>
    <row r="335" spans="1:12" ht="15">
      <c r="A335" s="20"/>
      <c r="B335" s="21"/>
      <c r="C335" s="22"/>
      <c r="D335" s="23"/>
      <c r="E335" s="24"/>
      <c r="F335" s="25"/>
      <c r="G335" s="25"/>
      <c r="H335" s="25"/>
      <c r="I335" s="25"/>
      <c r="J335" s="25"/>
      <c r="K335" s="26"/>
      <c r="L335" s="25"/>
    </row>
    <row r="336" spans="1:12" ht="15">
      <c r="A336" s="20"/>
      <c r="B336" s="21"/>
      <c r="C336" s="22"/>
      <c r="D336" s="23"/>
      <c r="E336" s="24"/>
      <c r="F336" s="25"/>
      <c r="G336" s="25"/>
      <c r="H336" s="25"/>
      <c r="I336" s="25"/>
      <c r="J336" s="25"/>
      <c r="K336" s="26"/>
      <c r="L336" s="25"/>
    </row>
    <row r="337" spans="1:12" ht="15">
      <c r="A337" s="28"/>
      <c r="B337" s="29"/>
      <c r="C337" s="30"/>
      <c r="D337" s="31" t="s">
        <v>38</v>
      </c>
      <c r="E337" s="32"/>
      <c r="F337" s="33">
        <f>SUM(F331:F336)</f>
        <v>0</v>
      </c>
      <c r="G337" s="33">
        <f t="shared" ref="G337" si="231">SUM(G331:G336)</f>
        <v>0</v>
      </c>
      <c r="H337" s="33">
        <f t="shared" ref="H337" si="232">SUM(H331:H336)</f>
        <v>0</v>
      </c>
      <c r="I337" s="33">
        <f t="shared" ref="I337" si="233">SUM(I331:I336)</f>
        <v>0</v>
      </c>
      <c r="J337" s="33">
        <f t="shared" ref="J337" si="234">SUM(J331:J336)</f>
        <v>0</v>
      </c>
      <c r="K337" s="34"/>
      <c r="L337" s="33">
        <f t="shared" ref="L337" ca="1" si="235">SUM(L331:L339)</f>
        <v>0</v>
      </c>
    </row>
    <row r="338" spans="1:12" ht="15">
      <c r="A338" s="35">
        <f>A303</f>
        <v>2</v>
      </c>
      <c r="B338" s="36">
        <f>B303</f>
        <v>8</v>
      </c>
      <c r="C338" s="37" t="s">
        <v>36</v>
      </c>
      <c r="D338" s="38" t="s">
        <v>37</v>
      </c>
      <c r="E338" s="24"/>
      <c r="F338" s="25"/>
      <c r="G338" s="25"/>
      <c r="H338" s="25"/>
      <c r="I338" s="25"/>
      <c r="J338" s="25"/>
      <c r="K338" s="26"/>
      <c r="L338" s="25"/>
    </row>
    <row r="339" spans="1:12" ht="15">
      <c r="A339" s="20"/>
      <c r="B339" s="21"/>
      <c r="C339" s="22"/>
      <c r="D339" s="38" t="s">
        <v>34</v>
      </c>
      <c r="E339" s="24"/>
      <c r="F339" s="25"/>
      <c r="G339" s="25"/>
      <c r="H339" s="25"/>
      <c r="I339" s="25"/>
      <c r="J339" s="25"/>
      <c r="K339" s="26"/>
      <c r="L339" s="25"/>
    </row>
    <row r="340" spans="1:12" ht="15">
      <c r="A340" s="20"/>
      <c r="B340" s="21"/>
      <c r="C340" s="22"/>
      <c r="D340" s="38" t="s">
        <v>30</v>
      </c>
      <c r="E340" s="24"/>
      <c r="F340" s="25"/>
      <c r="G340" s="25"/>
      <c r="H340" s="25"/>
      <c r="I340" s="25"/>
      <c r="J340" s="25"/>
      <c r="K340" s="26"/>
      <c r="L340" s="25"/>
    </row>
    <row r="341" spans="1:12" ht="15">
      <c r="A341" s="20"/>
      <c r="B341" s="21"/>
      <c r="C341" s="22"/>
      <c r="D341" s="38" t="s">
        <v>23</v>
      </c>
      <c r="E341" s="24"/>
      <c r="F341" s="25"/>
      <c r="G341" s="25"/>
      <c r="H341" s="25"/>
      <c r="I341" s="25"/>
      <c r="J341" s="25"/>
      <c r="K341" s="26"/>
      <c r="L341" s="25"/>
    </row>
    <row r="342" spans="1:12" ht="15">
      <c r="A342" s="20"/>
      <c r="B342" s="21"/>
      <c r="C342" s="22"/>
      <c r="D342" s="23"/>
      <c r="E342" s="24"/>
      <c r="F342" s="25"/>
      <c r="G342" s="25"/>
      <c r="H342" s="25"/>
      <c r="I342" s="25"/>
      <c r="J342" s="25"/>
      <c r="K342" s="26"/>
      <c r="L342" s="25"/>
    </row>
    <row r="343" spans="1:12" ht="15">
      <c r="A343" s="20"/>
      <c r="B343" s="21"/>
      <c r="C343" s="22"/>
      <c r="D343" s="23"/>
      <c r="E343" s="24"/>
      <c r="F343" s="25"/>
      <c r="G343" s="25"/>
      <c r="H343" s="25"/>
      <c r="I343" s="25"/>
      <c r="J343" s="25"/>
      <c r="K343" s="26"/>
      <c r="L343" s="25"/>
    </row>
    <row r="344" spans="1:12" ht="15">
      <c r="A344" s="28"/>
      <c r="B344" s="29"/>
      <c r="C344" s="30"/>
      <c r="D344" s="39" t="s">
        <v>38</v>
      </c>
      <c r="E344" s="32"/>
      <c r="F344" s="33">
        <f>SUM(F338:F343)</f>
        <v>0</v>
      </c>
      <c r="G344" s="33">
        <f t="shared" ref="G344" si="236">SUM(G338:G343)</f>
        <v>0</v>
      </c>
      <c r="H344" s="33">
        <f t="shared" ref="H344" si="237">SUM(H338:H343)</f>
        <v>0</v>
      </c>
      <c r="I344" s="33">
        <f t="shared" ref="I344" si="238">SUM(I338:I343)</f>
        <v>0</v>
      </c>
      <c r="J344" s="33">
        <f t="shared" ref="J344" si="239">SUM(J338:J343)</f>
        <v>0</v>
      </c>
      <c r="K344" s="34"/>
      <c r="L344" s="33">
        <f t="shared" ref="L344" ca="1" si="240">SUM(L338:L346)</f>
        <v>0</v>
      </c>
    </row>
    <row r="345" spans="1:12" ht="15.75" customHeight="1">
      <c r="A345" s="40">
        <f>A303</f>
        <v>2</v>
      </c>
      <c r="B345" s="41">
        <f>B303</f>
        <v>8</v>
      </c>
      <c r="C345" s="50" t="s">
        <v>4</v>
      </c>
      <c r="D345" s="51"/>
      <c r="E345" s="42"/>
      <c r="F345" s="43">
        <f>F311+F315+F325+F330+F337+F344</f>
        <v>710</v>
      </c>
      <c r="G345" s="43">
        <f t="shared" ref="G345" si="241">G311+G315+G325+G330+G337+G344</f>
        <v>22.62</v>
      </c>
      <c r="H345" s="43">
        <f t="shared" ref="H345" si="242">H311+H315+H325+H330+H337+H344</f>
        <v>17.559999999999999</v>
      </c>
      <c r="I345" s="43">
        <f t="shared" ref="I345" si="243">I311+I315+I325+I330+I337+I344</f>
        <v>90.460000000000008</v>
      </c>
      <c r="J345" s="43">
        <f t="shared" ref="J345" si="244">J311+J315+J325+J330+J337+J344</f>
        <v>636</v>
      </c>
      <c r="K345" s="44"/>
      <c r="L345" s="43">
        <f t="shared" ref="L345" ca="1" si="245">L311+L315+L325+L330+L337+L344</f>
        <v>0</v>
      </c>
    </row>
    <row r="346" spans="1:12" ht="15">
      <c r="A346" s="15">
        <v>2</v>
      </c>
      <c r="B346" s="16">
        <v>9</v>
      </c>
      <c r="C346" s="17" t="s">
        <v>19</v>
      </c>
      <c r="D346" s="18" t="s">
        <v>20</v>
      </c>
      <c r="E346" s="24" t="s">
        <v>77</v>
      </c>
      <c r="F346" s="25" t="s">
        <v>56</v>
      </c>
      <c r="G346" s="25">
        <v>3.17</v>
      </c>
      <c r="H346" s="25">
        <v>2.97</v>
      </c>
      <c r="I346" s="25">
        <v>13.4</v>
      </c>
      <c r="J346" s="25">
        <v>94</v>
      </c>
      <c r="K346" s="26">
        <v>111</v>
      </c>
      <c r="L346" s="19">
        <v>13.07</v>
      </c>
    </row>
    <row r="347" spans="1:12" ht="15">
      <c r="A347" s="20"/>
      <c r="B347" s="21"/>
      <c r="C347" s="22"/>
      <c r="D347" s="23" t="s">
        <v>28</v>
      </c>
      <c r="E347" s="24" t="s">
        <v>46</v>
      </c>
      <c r="F347" s="25" t="s">
        <v>47</v>
      </c>
      <c r="G347" s="25">
        <v>1.93</v>
      </c>
      <c r="H347" s="25">
        <v>5.86</v>
      </c>
      <c r="I347" s="25">
        <v>12.59</v>
      </c>
      <c r="J347" s="25">
        <v>110.82</v>
      </c>
      <c r="K347" s="26"/>
      <c r="L347" s="25">
        <v>47.35</v>
      </c>
    </row>
    <row r="348" spans="1:12" ht="15">
      <c r="A348" s="20"/>
      <c r="B348" s="21"/>
      <c r="C348" s="22"/>
      <c r="D348" s="27" t="s">
        <v>30</v>
      </c>
      <c r="E348" s="24" t="s">
        <v>65</v>
      </c>
      <c r="F348" s="25">
        <v>180</v>
      </c>
      <c r="G348" s="25">
        <v>3.48</v>
      </c>
      <c r="H348" s="49">
        <v>2.79</v>
      </c>
      <c r="I348" s="25">
        <v>22.65</v>
      </c>
      <c r="J348" s="25">
        <v>131</v>
      </c>
      <c r="K348" s="26">
        <v>693</v>
      </c>
      <c r="L348" s="25">
        <v>11.19</v>
      </c>
    </row>
    <row r="349" spans="1:12" ht="15">
      <c r="A349" s="20"/>
      <c r="B349" s="21"/>
      <c r="C349" s="22"/>
      <c r="D349" s="27" t="s">
        <v>22</v>
      </c>
      <c r="E349" s="24" t="s">
        <v>49</v>
      </c>
      <c r="F349" s="25">
        <v>60</v>
      </c>
      <c r="G349" s="49">
        <v>4.5599999999999996</v>
      </c>
      <c r="H349" s="25">
        <v>0.54</v>
      </c>
      <c r="I349" s="25">
        <v>31.14</v>
      </c>
      <c r="J349" s="25">
        <v>142</v>
      </c>
      <c r="K349" s="26"/>
      <c r="L349" s="25">
        <v>4.6900000000000004</v>
      </c>
    </row>
    <row r="350" spans="1:12" ht="15">
      <c r="A350" s="20"/>
      <c r="B350" s="21"/>
      <c r="C350" s="22"/>
      <c r="D350" s="23"/>
      <c r="E350" s="24"/>
      <c r="F350" s="25"/>
      <c r="G350" s="25"/>
      <c r="H350" s="25"/>
      <c r="I350" s="25"/>
      <c r="J350" s="25"/>
      <c r="K350" s="26"/>
      <c r="L350" s="25"/>
    </row>
    <row r="351" spans="1:12" ht="15">
      <c r="A351" s="20"/>
      <c r="B351" s="21"/>
      <c r="C351" s="22"/>
      <c r="D351" s="23"/>
      <c r="E351" s="24"/>
      <c r="F351" s="25"/>
      <c r="G351" s="25"/>
      <c r="H351" s="25"/>
      <c r="I351" s="25"/>
      <c r="J351" s="25"/>
      <c r="K351" s="26"/>
      <c r="L351" s="25"/>
    </row>
    <row r="352" spans="1:12" ht="15">
      <c r="A352" s="28"/>
      <c r="B352" s="29"/>
      <c r="C352" s="30"/>
      <c r="D352" s="31" t="s">
        <v>38</v>
      </c>
      <c r="E352" s="32"/>
      <c r="F352" s="33">
        <f>SUM(F346:F351)</f>
        <v>240</v>
      </c>
      <c r="G352" s="33">
        <f t="shared" ref="G352" si="246">SUM(G346:G351)</f>
        <v>13.14</v>
      </c>
      <c r="H352" s="33">
        <f t="shared" ref="H352" si="247">SUM(H346:H351)</f>
        <v>12.16</v>
      </c>
      <c r="I352" s="33">
        <f t="shared" ref="I352" si="248">SUM(I346:I351)</f>
        <v>79.78</v>
      </c>
      <c r="J352" s="33">
        <f t="shared" ref="J352" si="249">SUM(J346:J351)</f>
        <v>477.82</v>
      </c>
      <c r="K352" s="34"/>
      <c r="L352" s="33">
        <f t="shared" ref="L352" si="250">SUM(L346:L351)</f>
        <v>76.3</v>
      </c>
    </row>
    <row r="353" spans="1:12" ht="15">
      <c r="A353" s="35">
        <f>A346</f>
        <v>2</v>
      </c>
      <c r="B353" s="36">
        <f>B346</f>
        <v>9</v>
      </c>
      <c r="C353" s="37" t="s">
        <v>24</v>
      </c>
      <c r="D353" s="38" t="s">
        <v>23</v>
      </c>
      <c r="E353" s="24"/>
      <c r="F353" s="25"/>
      <c r="G353" s="25"/>
      <c r="H353" s="25"/>
      <c r="I353" s="25"/>
      <c r="J353" s="25"/>
      <c r="K353" s="26"/>
      <c r="L353" s="25"/>
    </row>
    <row r="354" spans="1:12" ht="15">
      <c r="A354" s="20"/>
      <c r="B354" s="21"/>
      <c r="C354" s="22"/>
      <c r="D354" s="23"/>
      <c r="E354" s="24"/>
      <c r="F354" s="25"/>
      <c r="G354" s="25"/>
      <c r="H354" s="25"/>
      <c r="I354" s="25"/>
      <c r="J354" s="25"/>
      <c r="K354" s="26"/>
      <c r="L354" s="25"/>
    </row>
    <row r="355" spans="1:12" ht="15">
      <c r="A355" s="20"/>
      <c r="B355" s="21"/>
      <c r="C355" s="22"/>
      <c r="D355" s="23"/>
      <c r="E355" s="24"/>
      <c r="F355" s="25"/>
      <c r="G355" s="25"/>
      <c r="H355" s="25"/>
      <c r="I355" s="25"/>
      <c r="J355" s="25"/>
      <c r="K355" s="26"/>
      <c r="L355" s="25"/>
    </row>
    <row r="356" spans="1:12" ht="15">
      <c r="A356" s="28"/>
      <c r="B356" s="29"/>
      <c r="C356" s="30"/>
      <c r="D356" s="31" t="s">
        <v>38</v>
      </c>
      <c r="E356" s="32"/>
      <c r="F356" s="33">
        <f>SUM(F353:F355)</f>
        <v>0</v>
      </c>
      <c r="G356" s="33">
        <f t="shared" ref="G356" si="251">SUM(G353:G355)</f>
        <v>0</v>
      </c>
      <c r="H356" s="33">
        <f t="shared" ref="H356" si="252">SUM(H353:H355)</f>
        <v>0</v>
      </c>
      <c r="I356" s="33">
        <f t="shared" ref="I356" si="253">SUM(I353:I355)</f>
        <v>0</v>
      </c>
      <c r="J356" s="33">
        <f t="shared" ref="J356" si="254">SUM(J353:J355)</f>
        <v>0</v>
      </c>
      <c r="K356" s="34"/>
      <c r="L356" s="33">
        <f t="shared" ref="L356" ca="1" si="255">SUM(L353:L361)</f>
        <v>0</v>
      </c>
    </row>
    <row r="357" spans="1:12" ht="15">
      <c r="A357" s="35">
        <f>A346</f>
        <v>2</v>
      </c>
      <c r="B357" s="36">
        <f>B346</f>
        <v>9</v>
      </c>
      <c r="C357" s="37" t="s">
        <v>25</v>
      </c>
      <c r="D357" s="27" t="s">
        <v>26</v>
      </c>
      <c r="E357" s="24"/>
      <c r="F357" s="25"/>
      <c r="G357" s="25"/>
      <c r="H357" s="25"/>
      <c r="I357" s="25"/>
      <c r="J357" s="25"/>
      <c r="K357" s="26"/>
      <c r="L357" s="25"/>
    </row>
    <row r="358" spans="1:12" ht="15">
      <c r="A358" s="20"/>
      <c r="B358" s="21"/>
      <c r="C358" s="22"/>
      <c r="D358" s="27" t="s">
        <v>27</v>
      </c>
      <c r="E358" s="24"/>
      <c r="F358" s="25"/>
      <c r="G358" s="25"/>
      <c r="H358" s="25"/>
      <c r="I358" s="25"/>
      <c r="J358" s="25"/>
      <c r="K358" s="26"/>
      <c r="L358" s="25"/>
    </row>
    <row r="359" spans="1:12" ht="15">
      <c r="A359" s="20"/>
      <c r="B359" s="21"/>
      <c r="C359" s="22"/>
      <c r="D359" s="27" t="s">
        <v>28</v>
      </c>
      <c r="E359" s="24"/>
      <c r="F359" s="25"/>
      <c r="G359" s="25"/>
      <c r="H359" s="25"/>
      <c r="I359" s="25"/>
      <c r="J359" s="25"/>
      <c r="K359" s="26"/>
      <c r="L359" s="25"/>
    </row>
    <row r="360" spans="1:12" ht="15">
      <c r="A360" s="20"/>
      <c r="B360" s="21"/>
      <c r="C360" s="22"/>
      <c r="D360" s="27" t="s">
        <v>29</v>
      </c>
      <c r="E360" s="24"/>
      <c r="F360" s="25"/>
      <c r="G360" s="25"/>
      <c r="H360" s="25"/>
      <c r="I360" s="25"/>
      <c r="J360" s="25"/>
      <c r="K360" s="26"/>
      <c r="L360" s="25"/>
    </row>
    <row r="361" spans="1:12" ht="15">
      <c r="A361" s="20"/>
      <c r="B361" s="21"/>
      <c r="C361" s="22"/>
      <c r="D361" s="27" t="s">
        <v>30</v>
      </c>
      <c r="E361" s="24"/>
      <c r="F361" s="25"/>
      <c r="G361" s="25"/>
      <c r="H361" s="49"/>
      <c r="I361" s="25"/>
      <c r="J361" s="25"/>
      <c r="K361" s="26"/>
      <c r="L361" s="25"/>
    </row>
    <row r="362" spans="1:12" ht="15">
      <c r="A362" s="20"/>
      <c r="B362" s="21"/>
      <c r="C362" s="22"/>
      <c r="D362" s="27" t="s">
        <v>31</v>
      </c>
      <c r="E362" s="24"/>
      <c r="F362" s="25"/>
      <c r="G362" s="49"/>
      <c r="H362" s="25"/>
      <c r="I362" s="25"/>
      <c r="J362" s="25"/>
      <c r="K362" s="26"/>
      <c r="L362" s="25"/>
    </row>
    <row r="363" spans="1:12" ht="15">
      <c r="A363" s="20"/>
      <c r="B363" s="21"/>
      <c r="C363" s="22"/>
      <c r="D363" s="27" t="s">
        <v>32</v>
      </c>
      <c r="E363" s="24"/>
      <c r="F363" s="25"/>
      <c r="G363" s="25"/>
      <c r="H363" s="25"/>
      <c r="I363" s="25"/>
      <c r="J363" s="25"/>
      <c r="K363" s="26"/>
      <c r="L363" s="25"/>
    </row>
    <row r="364" spans="1:12" ht="15">
      <c r="A364" s="20"/>
      <c r="B364" s="21"/>
      <c r="C364" s="22"/>
      <c r="D364" s="23"/>
      <c r="E364" s="24"/>
      <c r="F364" s="25"/>
      <c r="G364" s="25"/>
      <c r="H364" s="25"/>
      <c r="I364" s="25"/>
      <c r="J364" s="25"/>
      <c r="K364" s="26"/>
      <c r="L364" s="25"/>
    </row>
    <row r="365" spans="1:12" ht="15">
      <c r="A365" s="20"/>
      <c r="B365" s="21"/>
      <c r="C365" s="22"/>
      <c r="D365" s="23"/>
      <c r="E365" s="24"/>
      <c r="F365" s="25"/>
      <c r="G365" s="25"/>
      <c r="H365" s="25"/>
      <c r="I365" s="25"/>
      <c r="J365" s="25"/>
      <c r="K365" s="26"/>
      <c r="L365" s="25"/>
    </row>
    <row r="366" spans="1:12" ht="15">
      <c r="A366" s="28"/>
      <c r="B366" s="29"/>
      <c r="C366" s="30"/>
      <c r="D366" s="31" t="s">
        <v>38</v>
      </c>
      <c r="E366" s="32"/>
      <c r="F366" s="33">
        <f>SUM(F357:F365)</f>
        <v>0</v>
      </c>
      <c r="G366" s="33">
        <f t="shared" ref="G366" si="256">SUM(G357:G365)</f>
        <v>0</v>
      </c>
      <c r="H366" s="33">
        <f t="shared" ref="H366" si="257">SUM(H357:H365)</f>
        <v>0</v>
      </c>
      <c r="I366" s="33">
        <f t="shared" ref="I366" si="258">SUM(I357:I365)</f>
        <v>0</v>
      </c>
      <c r="J366" s="33">
        <f t="shared" ref="J366" si="259">SUM(J357:J365)</f>
        <v>0</v>
      </c>
      <c r="K366" s="34"/>
      <c r="L366" s="33">
        <f t="shared" ref="L366" ca="1" si="260">SUM(L363:L371)</f>
        <v>0</v>
      </c>
    </row>
    <row r="367" spans="1:12" ht="15">
      <c r="A367" s="35">
        <f>A346</f>
        <v>2</v>
      </c>
      <c r="B367" s="36">
        <f>B346</f>
        <v>9</v>
      </c>
      <c r="C367" s="37" t="s">
        <v>33</v>
      </c>
      <c r="D367" s="38" t="s">
        <v>34</v>
      </c>
      <c r="E367" s="24"/>
      <c r="F367" s="25"/>
      <c r="G367" s="25"/>
      <c r="H367" s="25"/>
      <c r="I367" s="25"/>
      <c r="J367" s="25"/>
      <c r="K367" s="26"/>
      <c r="L367" s="25"/>
    </row>
    <row r="368" spans="1:12" ht="15">
      <c r="A368" s="20"/>
      <c r="B368" s="21"/>
      <c r="C368" s="22"/>
      <c r="D368" s="38" t="s">
        <v>30</v>
      </c>
      <c r="E368" s="24"/>
      <c r="F368" s="25"/>
      <c r="G368" s="25"/>
      <c r="H368" s="25"/>
      <c r="I368" s="25"/>
      <c r="J368" s="25"/>
      <c r="K368" s="26"/>
      <c r="L368" s="25"/>
    </row>
    <row r="369" spans="1:12" ht="15">
      <c r="A369" s="20"/>
      <c r="B369" s="21"/>
      <c r="C369" s="22"/>
      <c r="D369" s="23"/>
      <c r="E369" s="24"/>
      <c r="F369" s="25"/>
      <c r="G369" s="25"/>
      <c r="H369" s="25"/>
      <c r="I369" s="25"/>
      <c r="J369" s="25"/>
      <c r="K369" s="26"/>
      <c r="L369" s="25"/>
    </row>
    <row r="370" spans="1:12" ht="15">
      <c r="A370" s="20"/>
      <c r="B370" s="21"/>
      <c r="C370" s="22"/>
      <c r="D370" s="23"/>
      <c r="E370" s="24"/>
      <c r="F370" s="25"/>
      <c r="G370" s="25"/>
      <c r="H370" s="25"/>
      <c r="I370" s="25"/>
      <c r="J370" s="25"/>
      <c r="K370" s="26"/>
      <c r="L370" s="25"/>
    </row>
    <row r="371" spans="1:12" ht="15">
      <c r="A371" s="28"/>
      <c r="B371" s="29"/>
      <c r="C371" s="30"/>
      <c r="D371" s="31" t="s">
        <v>38</v>
      </c>
      <c r="E371" s="32"/>
      <c r="F371" s="33">
        <f>SUM(F367:F370)</f>
        <v>0</v>
      </c>
      <c r="G371" s="33">
        <f t="shared" ref="G371" si="261">SUM(G367:G370)</f>
        <v>0</v>
      </c>
      <c r="H371" s="33">
        <f t="shared" ref="H371" si="262">SUM(H367:H370)</f>
        <v>0</v>
      </c>
      <c r="I371" s="33">
        <f t="shared" ref="I371" si="263">SUM(I367:I370)</f>
        <v>0</v>
      </c>
      <c r="J371" s="33">
        <f t="shared" ref="J371" si="264">SUM(J367:J370)</f>
        <v>0</v>
      </c>
      <c r="K371" s="34"/>
      <c r="L371" s="33">
        <f t="shared" ref="L371" ca="1" si="265">SUM(L364:L370)</f>
        <v>0</v>
      </c>
    </row>
    <row r="372" spans="1:12" ht="15">
      <c r="A372" s="35">
        <f>A346</f>
        <v>2</v>
      </c>
      <c r="B372" s="36">
        <f>B346</f>
        <v>9</v>
      </c>
      <c r="C372" s="37" t="s">
        <v>35</v>
      </c>
      <c r="D372" s="27" t="s">
        <v>20</v>
      </c>
      <c r="E372" s="24"/>
      <c r="F372" s="25"/>
      <c r="G372" s="25"/>
      <c r="H372" s="25"/>
      <c r="I372" s="25"/>
      <c r="J372" s="25"/>
      <c r="K372" s="26"/>
      <c r="L372" s="25"/>
    </row>
    <row r="373" spans="1:12" ht="15">
      <c r="A373" s="20"/>
      <c r="B373" s="21"/>
      <c r="C373" s="22"/>
      <c r="D373" s="27" t="s">
        <v>29</v>
      </c>
      <c r="E373" s="24"/>
      <c r="F373" s="25"/>
      <c r="G373" s="25"/>
      <c r="H373" s="25"/>
      <c r="I373" s="25"/>
      <c r="J373" s="25"/>
      <c r="K373" s="26"/>
      <c r="L373" s="25"/>
    </row>
    <row r="374" spans="1:12" ht="15">
      <c r="A374" s="20"/>
      <c r="B374" s="21"/>
      <c r="C374" s="22"/>
      <c r="D374" s="27" t="s">
        <v>30</v>
      </c>
      <c r="E374" s="24"/>
      <c r="F374" s="25"/>
      <c r="G374" s="25"/>
      <c r="H374" s="25"/>
      <c r="I374" s="25"/>
      <c r="J374" s="25"/>
      <c r="K374" s="26"/>
      <c r="L374" s="25"/>
    </row>
    <row r="375" spans="1:12" ht="15">
      <c r="A375" s="20"/>
      <c r="B375" s="21"/>
      <c r="C375" s="22"/>
      <c r="D375" s="27" t="s">
        <v>22</v>
      </c>
      <c r="E375" s="24"/>
      <c r="F375" s="25"/>
      <c r="G375" s="25"/>
      <c r="H375" s="25"/>
      <c r="I375" s="25"/>
      <c r="J375" s="25"/>
      <c r="K375" s="26"/>
      <c r="L375" s="25"/>
    </row>
    <row r="376" spans="1:12" ht="15">
      <c r="A376" s="20"/>
      <c r="B376" s="21"/>
      <c r="C376" s="22"/>
      <c r="D376" s="23"/>
      <c r="E376" s="24"/>
      <c r="F376" s="25"/>
      <c r="G376" s="25"/>
      <c r="H376" s="25"/>
      <c r="I376" s="25"/>
      <c r="J376" s="25"/>
      <c r="K376" s="26"/>
      <c r="L376" s="25"/>
    </row>
    <row r="377" spans="1:12" ht="15">
      <c r="A377" s="20"/>
      <c r="B377" s="21"/>
      <c r="C377" s="22"/>
      <c r="D377" s="23"/>
      <c r="E377" s="24"/>
      <c r="F377" s="25"/>
      <c r="G377" s="25"/>
      <c r="H377" s="25"/>
      <c r="I377" s="25"/>
      <c r="J377" s="25"/>
      <c r="K377" s="26"/>
      <c r="L377" s="25"/>
    </row>
    <row r="378" spans="1:12" ht="15">
      <c r="A378" s="28"/>
      <c r="B378" s="29"/>
      <c r="C378" s="30"/>
      <c r="D378" s="31" t="s">
        <v>38</v>
      </c>
      <c r="E378" s="32"/>
      <c r="F378" s="33">
        <f>SUM(F372:F377)</f>
        <v>0</v>
      </c>
      <c r="G378" s="33">
        <f t="shared" ref="G378" si="266">SUM(G372:G377)</f>
        <v>0</v>
      </c>
      <c r="H378" s="33">
        <f t="shared" ref="H378" si="267">SUM(H372:H377)</f>
        <v>0</v>
      </c>
      <c r="I378" s="33">
        <f t="shared" ref="I378" si="268">SUM(I372:I377)</f>
        <v>0</v>
      </c>
      <c r="J378" s="33">
        <f t="shared" ref="J378" si="269">SUM(J372:J377)</f>
        <v>0</v>
      </c>
      <c r="K378" s="34"/>
      <c r="L378" s="33">
        <f t="shared" ref="L378" ca="1" si="270">SUM(L372:L380)</f>
        <v>0</v>
      </c>
    </row>
    <row r="379" spans="1:12" ht="15">
      <c r="A379" s="35">
        <f>A346</f>
        <v>2</v>
      </c>
      <c r="B379" s="36">
        <f>B346</f>
        <v>9</v>
      </c>
      <c r="C379" s="37" t="s">
        <v>36</v>
      </c>
      <c r="D379" s="38" t="s">
        <v>37</v>
      </c>
      <c r="E379" s="24"/>
      <c r="F379" s="25"/>
      <c r="G379" s="25"/>
      <c r="H379" s="25"/>
      <c r="I379" s="25"/>
      <c r="J379" s="25"/>
      <c r="K379" s="26"/>
      <c r="L379" s="25"/>
    </row>
    <row r="380" spans="1:12" ht="15">
      <c r="A380" s="20"/>
      <c r="B380" s="21"/>
      <c r="C380" s="22"/>
      <c r="D380" s="38" t="s">
        <v>34</v>
      </c>
      <c r="E380" s="24"/>
      <c r="F380" s="25"/>
      <c r="G380" s="25"/>
      <c r="H380" s="25"/>
      <c r="I380" s="25"/>
      <c r="J380" s="25"/>
      <c r="K380" s="26"/>
      <c r="L380" s="25"/>
    </row>
    <row r="381" spans="1:12" ht="15">
      <c r="A381" s="20"/>
      <c r="B381" s="21"/>
      <c r="C381" s="22"/>
      <c r="D381" s="38" t="s">
        <v>30</v>
      </c>
      <c r="E381" s="24"/>
      <c r="F381" s="25"/>
      <c r="G381" s="25"/>
      <c r="H381" s="25"/>
      <c r="I381" s="25"/>
      <c r="J381" s="25"/>
      <c r="K381" s="26"/>
      <c r="L381" s="25"/>
    </row>
    <row r="382" spans="1:12" ht="15">
      <c r="A382" s="20"/>
      <c r="B382" s="21"/>
      <c r="C382" s="22"/>
      <c r="D382" s="38" t="s">
        <v>23</v>
      </c>
      <c r="E382" s="24"/>
      <c r="F382" s="25"/>
      <c r="G382" s="25"/>
      <c r="H382" s="25"/>
      <c r="I382" s="25"/>
      <c r="J382" s="25"/>
      <c r="K382" s="26"/>
      <c r="L382" s="25"/>
    </row>
    <row r="383" spans="1:12" ht="15">
      <c r="A383" s="20"/>
      <c r="B383" s="21"/>
      <c r="C383" s="22"/>
      <c r="D383" s="23"/>
      <c r="E383" s="24"/>
      <c r="F383" s="25"/>
      <c r="G383" s="25"/>
      <c r="H383" s="25"/>
      <c r="I383" s="25"/>
      <c r="J383" s="25"/>
      <c r="K383" s="26"/>
      <c r="L383" s="25"/>
    </row>
    <row r="384" spans="1:12" ht="15">
      <c r="A384" s="20"/>
      <c r="B384" s="21"/>
      <c r="C384" s="22"/>
      <c r="D384" s="23"/>
      <c r="E384" s="24"/>
      <c r="F384" s="25"/>
      <c r="G384" s="25"/>
      <c r="H384" s="25"/>
      <c r="I384" s="25"/>
      <c r="J384" s="25"/>
      <c r="K384" s="26"/>
      <c r="L384" s="25"/>
    </row>
    <row r="385" spans="1:12" ht="15">
      <c r="A385" s="28"/>
      <c r="B385" s="29"/>
      <c r="C385" s="30"/>
      <c r="D385" s="39" t="s">
        <v>38</v>
      </c>
      <c r="E385" s="32"/>
      <c r="F385" s="33">
        <f>SUM(F379:F384)</f>
        <v>0</v>
      </c>
      <c r="G385" s="33">
        <f t="shared" ref="G385" si="271">SUM(G379:G384)</f>
        <v>0</v>
      </c>
      <c r="H385" s="33">
        <f t="shared" ref="H385" si="272">SUM(H379:H384)</f>
        <v>0</v>
      </c>
      <c r="I385" s="33">
        <f t="shared" ref="I385" si="273">SUM(I379:I384)</f>
        <v>0</v>
      </c>
      <c r="J385" s="33">
        <f t="shared" ref="J385" si="274">SUM(J379:J384)</f>
        <v>0</v>
      </c>
      <c r="K385" s="34"/>
      <c r="L385" s="33">
        <f t="shared" ref="L385" ca="1" si="275">SUM(L379:L387)</f>
        <v>0</v>
      </c>
    </row>
    <row r="386" spans="1:12" ht="15.75" customHeight="1">
      <c r="A386" s="40">
        <f>A346</f>
        <v>2</v>
      </c>
      <c r="B386" s="41">
        <f>B346</f>
        <v>9</v>
      </c>
      <c r="C386" s="50" t="s">
        <v>4</v>
      </c>
      <c r="D386" s="51"/>
      <c r="E386" s="42"/>
      <c r="F386" s="43">
        <f>F352+F356+F366+F371+F378+F385</f>
        <v>240</v>
      </c>
      <c r="G386" s="43">
        <f t="shared" ref="G386" si="276">G352+G356+G366+G371+G378+G385</f>
        <v>13.14</v>
      </c>
      <c r="H386" s="43">
        <f t="shared" ref="H386" si="277">H352+H356+H366+H371+H378+H385</f>
        <v>12.16</v>
      </c>
      <c r="I386" s="43">
        <f t="shared" ref="I386" si="278">I352+I356+I366+I371+I378+I385</f>
        <v>79.78</v>
      </c>
      <c r="J386" s="43">
        <f t="shared" ref="J386" si="279">J352+J356+J366+J371+J378+J385</f>
        <v>477.82</v>
      </c>
      <c r="K386" s="44"/>
      <c r="L386" s="43">
        <f t="shared" ref="L386" ca="1" si="280">L352+L356+L366+L371+L378+L385</f>
        <v>0</v>
      </c>
    </row>
    <row r="387" spans="1:12" ht="15">
      <c r="A387" s="15">
        <v>2</v>
      </c>
      <c r="B387" s="16">
        <v>10</v>
      </c>
      <c r="C387" s="17" t="s">
        <v>19</v>
      </c>
      <c r="D387" s="18" t="s">
        <v>20</v>
      </c>
      <c r="E387" s="24" t="s">
        <v>78</v>
      </c>
      <c r="F387" s="25">
        <v>250</v>
      </c>
      <c r="G387" s="25">
        <v>2.31</v>
      </c>
      <c r="H387" s="25">
        <v>7.74</v>
      </c>
      <c r="I387" s="25">
        <v>15.43</v>
      </c>
      <c r="J387" s="25">
        <v>140.59</v>
      </c>
      <c r="K387" s="26">
        <v>43</v>
      </c>
      <c r="L387" s="19">
        <v>14.16</v>
      </c>
    </row>
    <row r="388" spans="1:12" ht="15">
      <c r="A388" s="20"/>
      <c r="B388" s="21"/>
      <c r="C388" s="22"/>
      <c r="D388" s="23" t="s">
        <v>28</v>
      </c>
      <c r="E388" s="24" t="s">
        <v>79</v>
      </c>
      <c r="F388" s="25">
        <v>110</v>
      </c>
      <c r="G388" s="25">
        <v>9.5399999999999991</v>
      </c>
      <c r="H388" s="25">
        <v>18.63</v>
      </c>
      <c r="I388" s="25">
        <v>14.09</v>
      </c>
      <c r="J388" s="25">
        <v>196.14</v>
      </c>
      <c r="K388" s="26">
        <v>182</v>
      </c>
      <c r="L388" s="25">
        <v>32.32</v>
      </c>
    </row>
    <row r="389" spans="1:12" ht="15">
      <c r="A389" s="20"/>
      <c r="B389" s="21"/>
      <c r="C389" s="22"/>
      <c r="D389" s="27" t="s">
        <v>29</v>
      </c>
      <c r="E389" s="24" t="s">
        <v>64</v>
      </c>
      <c r="F389" s="25">
        <v>180</v>
      </c>
      <c r="G389" s="25">
        <v>3.91</v>
      </c>
      <c r="H389" s="25">
        <v>5.86</v>
      </c>
      <c r="I389" s="25">
        <v>26.46</v>
      </c>
      <c r="J389" s="25">
        <v>175</v>
      </c>
      <c r="K389" s="26">
        <v>520</v>
      </c>
      <c r="L389" s="25">
        <v>16.3</v>
      </c>
    </row>
    <row r="390" spans="1:12" ht="15">
      <c r="A390" s="20"/>
      <c r="B390" s="21"/>
      <c r="C390" s="22"/>
      <c r="D390" s="27" t="s">
        <v>30</v>
      </c>
      <c r="E390" s="24" t="s">
        <v>48</v>
      </c>
      <c r="F390" s="25">
        <v>180</v>
      </c>
      <c r="G390" s="25">
        <v>0.54</v>
      </c>
      <c r="H390" s="25">
        <v>0.05</v>
      </c>
      <c r="I390" s="25">
        <v>26.81</v>
      </c>
      <c r="J390" s="25">
        <v>111</v>
      </c>
      <c r="K390" s="26"/>
      <c r="L390" s="25">
        <v>6.38</v>
      </c>
    </row>
    <row r="391" spans="1:12" ht="15">
      <c r="A391" s="20"/>
      <c r="B391" s="21"/>
      <c r="C391" s="22"/>
      <c r="D391" s="27" t="s">
        <v>22</v>
      </c>
      <c r="E391" s="24" t="s">
        <v>49</v>
      </c>
      <c r="F391" s="25">
        <v>60</v>
      </c>
      <c r="G391" s="25">
        <v>4.5599999999999996</v>
      </c>
      <c r="H391" s="25">
        <v>0.54</v>
      </c>
      <c r="I391" s="25">
        <v>31.14</v>
      </c>
      <c r="J391" s="25">
        <v>142</v>
      </c>
      <c r="K391" s="26"/>
      <c r="L391" s="25">
        <v>4.6900000000000004</v>
      </c>
    </row>
    <row r="392" spans="1:12" ht="15">
      <c r="A392" s="20"/>
      <c r="B392" s="21"/>
      <c r="C392" s="22"/>
      <c r="D392" s="23"/>
      <c r="E392" s="24"/>
      <c r="F392" s="25"/>
      <c r="G392" s="25"/>
      <c r="H392" s="25"/>
      <c r="I392" s="25"/>
      <c r="J392" s="25"/>
      <c r="K392" s="26"/>
      <c r="L392" s="25"/>
    </row>
    <row r="393" spans="1:12" ht="15">
      <c r="A393" s="20"/>
      <c r="B393" s="21"/>
      <c r="C393" s="22"/>
      <c r="D393" s="23"/>
      <c r="E393" s="24"/>
      <c r="F393" s="25"/>
      <c r="G393" s="25"/>
      <c r="H393" s="25"/>
      <c r="I393" s="25"/>
      <c r="J393" s="25"/>
      <c r="K393" s="26"/>
      <c r="L393" s="25"/>
    </row>
    <row r="394" spans="1:12" ht="15">
      <c r="A394" s="28"/>
      <c r="B394" s="29"/>
      <c r="C394" s="30"/>
      <c r="D394" s="31" t="s">
        <v>38</v>
      </c>
      <c r="E394" s="32"/>
      <c r="F394" s="33">
        <f>SUM(F387:F393)</f>
        <v>780</v>
      </c>
      <c r="G394" s="33">
        <f t="shared" ref="G394" si="281">SUM(G387:G393)</f>
        <v>20.86</v>
      </c>
      <c r="H394" s="33">
        <f t="shared" ref="H394" si="282">SUM(H387:H393)</f>
        <v>32.819999999999993</v>
      </c>
      <c r="I394" s="33">
        <f t="shared" ref="I394" si="283">SUM(I387:I393)</f>
        <v>113.93</v>
      </c>
      <c r="J394" s="33">
        <f t="shared" ref="J394" si="284">SUM(J387:J393)</f>
        <v>764.73</v>
      </c>
      <c r="K394" s="34"/>
      <c r="L394" s="33">
        <f t="shared" ref="L394" si="285">SUM(L387:L393)</f>
        <v>73.849999999999994</v>
      </c>
    </row>
    <row r="395" spans="1:12" ht="15">
      <c r="A395" s="35">
        <f>A387</f>
        <v>2</v>
      </c>
      <c r="B395" s="36">
        <f>B387</f>
        <v>10</v>
      </c>
      <c r="C395" s="37" t="s">
        <v>24</v>
      </c>
      <c r="D395" s="38" t="s">
        <v>23</v>
      </c>
      <c r="E395" s="24"/>
      <c r="F395" s="25"/>
      <c r="G395" s="25"/>
      <c r="H395" s="25"/>
      <c r="I395" s="25"/>
      <c r="J395" s="25"/>
      <c r="K395" s="26"/>
      <c r="L395" s="25"/>
    </row>
    <row r="396" spans="1:12" ht="15">
      <c r="A396" s="20"/>
      <c r="B396" s="21"/>
      <c r="C396" s="22"/>
      <c r="D396" s="23"/>
      <c r="E396" s="24"/>
      <c r="F396" s="25"/>
      <c r="G396" s="25"/>
      <c r="H396" s="25"/>
      <c r="I396" s="25"/>
      <c r="J396" s="25"/>
      <c r="K396" s="26"/>
      <c r="L396" s="25"/>
    </row>
    <row r="397" spans="1:12" ht="15">
      <c r="A397" s="20"/>
      <c r="B397" s="21"/>
      <c r="C397" s="22"/>
      <c r="D397" s="23"/>
      <c r="E397" s="24"/>
      <c r="F397" s="25"/>
      <c r="G397" s="25"/>
      <c r="H397" s="25"/>
      <c r="I397" s="25"/>
      <c r="J397" s="25"/>
      <c r="K397" s="26"/>
      <c r="L397" s="25"/>
    </row>
    <row r="398" spans="1:12" ht="15">
      <c r="A398" s="28"/>
      <c r="B398" s="29"/>
      <c r="C398" s="30"/>
      <c r="D398" s="31" t="s">
        <v>38</v>
      </c>
      <c r="E398" s="32"/>
      <c r="F398" s="33">
        <f>SUM(F395:F397)</f>
        <v>0</v>
      </c>
      <c r="G398" s="33">
        <f t="shared" ref="G398" si="286">SUM(G395:G397)</f>
        <v>0</v>
      </c>
      <c r="H398" s="33">
        <f t="shared" ref="H398" si="287">SUM(H395:H397)</f>
        <v>0</v>
      </c>
      <c r="I398" s="33">
        <f t="shared" ref="I398" si="288">SUM(I395:I397)</f>
        <v>0</v>
      </c>
      <c r="J398" s="33">
        <f t="shared" ref="J398" si="289">SUM(J395:J397)</f>
        <v>0</v>
      </c>
      <c r="K398" s="34"/>
      <c r="L398" s="33">
        <f t="shared" ref="L398" ca="1" si="290">SUM(L395:L403)</f>
        <v>0</v>
      </c>
    </row>
    <row r="399" spans="1:12" ht="15">
      <c r="A399" s="35">
        <f>A387</f>
        <v>2</v>
      </c>
      <c r="B399" s="36">
        <f>B387</f>
        <v>10</v>
      </c>
      <c r="C399" s="37" t="s">
        <v>25</v>
      </c>
      <c r="D399" s="27" t="s">
        <v>26</v>
      </c>
      <c r="E399" s="24"/>
      <c r="F399" s="25"/>
      <c r="G399" s="25"/>
      <c r="H399" s="25"/>
      <c r="I399" s="25"/>
      <c r="J399" s="25"/>
      <c r="K399" s="26"/>
      <c r="L399" s="25"/>
    </row>
    <row r="400" spans="1:12" ht="15">
      <c r="A400" s="20"/>
      <c r="B400" s="21"/>
      <c r="C400" s="22"/>
      <c r="D400" s="27" t="s">
        <v>27</v>
      </c>
      <c r="E400" s="24"/>
      <c r="F400" s="25"/>
      <c r="G400" s="25"/>
      <c r="H400" s="25"/>
      <c r="I400" s="25"/>
      <c r="J400" s="25"/>
      <c r="K400" s="26"/>
      <c r="L400" s="25"/>
    </row>
    <row r="401" spans="1:12" ht="15">
      <c r="A401" s="20"/>
      <c r="B401" s="21"/>
      <c r="C401" s="22"/>
      <c r="D401" s="27" t="s">
        <v>28</v>
      </c>
      <c r="E401" s="24"/>
      <c r="F401" s="25"/>
      <c r="G401" s="25"/>
      <c r="H401" s="25"/>
      <c r="I401" s="25"/>
      <c r="J401" s="25"/>
      <c r="K401" s="26"/>
      <c r="L401" s="25"/>
    </row>
    <row r="402" spans="1:12" ht="15">
      <c r="A402" s="20"/>
      <c r="B402" s="21"/>
      <c r="C402" s="22"/>
      <c r="D402" s="27" t="s">
        <v>29</v>
      </c>
      <c r="E402" s="24"/>
      <c r="F402" s="25"/>
      <c r="G402" s="25"/>
      <c r="H402" s="25"/>
      <c r="I402" s="25"/>
      <c r="J402" s="25"/>
      <c r="K402" s="26"/>
      <c r="L402" s="25"/>
    </row>
    <row r="403" spans="1:12" ht="15">
      <c r="A403" s="20"/>
      <c r="B403" s="21"/>
      <c r="C403" s="22"/>
      <c r="D403" s="27" t="s">
        <v>30</v>
      </c>
      <c r="E403" s="24"/>
      <c r="F403" s="25"/>
      <c r="G403" s="25"/>
      <c r="H403" s="25"/>
      <c r="I403" s="25"/>
      <c r="J403" s="25"/>
      <c r="K403" s="26"/>
      <c r="L403" s="25"/>
    </row>
    <row r="404" spans="1:12" ht="15">
      <c r="A404" s="20"/>
      <c r="B404" s="21"/>
      <c r="C404" s="22"/>
      <c r="D404" s="27" t="s">
        <v>31</v>
      </c>
      <c r="E404" s="24"/>
      <c r="F404" s="25"/>
      <c r="G404" s="25"/>
      <c r="H404" s="25"/>
      <c r="I404" s="25"/>
      <c r="J404" s="25"/>
      <c r="K404" s="26"/>
      <c r="L404" s="25"/>
    </row>
    <row r="405" spans="1:12" ht="15">
      <c r="A405" s="20"/>
      <c r="B405" s="21"/>
      <c r="C405" s="22"/>
      <c r="D405" s="27" t="s">
        <v>32</v>
      </c>
      <c r="E405" s="24"/>
      <c r="F405" s="25"/>
      <c r="G405" s="25"/>
      <c r="H405" s="25"/>
      <c r="I405" s="25"/>
      <c r="J405" s="25"/>
      <c r="K405" s="26"/>
      <c r="L405" s="25"/>
    </row>
    <row r="406" spans="1:12" ht="15">
      <c r="A406" s="20"/>
      <c r="B406" s="21"/>
      <c r="C406" s="22"/>
      <c r="D406" s="23"/>
      <c r="E406" s="24"/>
      <c r="F406" s="25"/>
      <c r="G406" s="25"/>
      <c r="H406" s="25"/>
      <c r="I406" s="25"/>
      <c r="J406" s="25"/>
      <c r="K406" s="26"/>
      <c r="L406" s="25"/>
    </row>
    <row r="407" spans="1:12" ht="15">
      <c r="A407" s="20"/>
      <c r="B407" s="21"/>
      <c r="C407" s="22"/>
      <c r="D407" s="23"/>
      <c r="E407" s="24"/>
      <c r="F407" s="25"/>
      <c r="G407" s="25"/>
      <c r="H407" s="25"/>
      <c r="I407" s="25"/>
      <c r="J407" s="25"/>
      <c r="K407" s="26"/>
      <c r="L407" s="25"/>
    </row>
    <row r="408" spans="1:12" ht="15">
      <c r="A408" s="28"/>
      <c r="B408" s="29"/>
      <c r="C408" s="30"/>
      <c r="D408" s="31" t="s">
        <v>38</v>
      </c>
      <c r="E408" s="32"/>
      <c r="F408" s="33">
        <f>SUM(F399:F407)</f>
        <v>0</v>
      </c>
      <c r="G408" s="33">
        <f t="shared" ref="G408" si="291">SUM(G399:G407)</f>
        <v>0</v>
      </c>
      <c r="H408" s="33">
        <f t="shared" ref="H408" si="292">SUM(H399:H407)</f>
        <v>0</v>
      </c>
      <c r="I408" s="33">
        <f t="shared" ref="I408" si="293">SUM(I399:I407)</f>
        <v>0</v>
      </c>
      <c r="J408" s="33">
        <f t="shared" ref="J408" si="294">SUM(J399:J407)</f>
        <v>0</v>
      </c>
      <c r="K408" s="34"/>
      <c r="L408" s="33">
        <f t="shared" ref="L408" ca="1" si="295">SUM(L405:L413)</f>
        <v>0</v>
      </c>
    </row>
    <row r="409" spans="1:12" ht="15">
      <c r="A409" s="35">
        <f>A387</f>
        <v>2</v>
      </c>
      <c r="B409" s="36">
        <f>B387</f>
        <v>10</v>
      </c>
      <c r="C409" s="37" t="s">
        <v>33</v>
      </c>
      <c r="D409" s="38" t="s">
        <v>34</v>
      </c>
      <c r="E409" s="24"/>
      <c r="F409" s="25"/>
      <c r="G409" s="25"/>
      <c r="H409" s="25"/>
      <c r="I409" s="25"/>
      <c r="J409" s="25"/>
      <c r="K409" s="26"/>
      <c r="L409" s="25"/>
    </row>
    <row r="410" spans="1:12" ht="15">
      <c r="A410" s="20"/>
      <c r="B410" s="21"/>
      <c r="C410" s="22"/>
      <c r="D410" s="38" t="s">
        <v>30</v>
      </c>
      <c r="E410" s="24"/>
      <c r="F410" s="25"/>
      <c r="G410" s="25"/>
      <c r="H410" s="25"/>
      <c r="I410" s="25"/>
      <c r="J410" s="25"/>
      <c r="K410" s="26"/>
      <c r="L410" s="25"/>
    </row>
    <row r="411" spans="1:12" ht="15">
      <c r="A411" s="20"/>
      <c r="B411" s="21"/>
      <c r="C411" s="22"/>
      <c r="D411" s="23"/>
      <c r="E411" s="24"/>
      <c r="F411" s="25"/>
      <c r="G411" s="25"/>
      <c r="H411" s="25"/>
      <c r="I411" s="25"/>
      <c r="J411" s="25"/>
      <c r="K411" s="26"/>
      <c r="L411" s="25"/>
    </row>
    <row r="412" spans="1:12" ht="15">
      <c r="A412" s="20"/>
      <c r="B412" s="21"/>
      <c r="C412" s="22"/>
      <c r="D412" s="23"/>
      <c r="E412" s="24"/>
      <c r="F412" s="25"/>
      <c r="G412" s="25"/>
      <c r="H412" s="25"/>
      <c r="I412" s="25"/>
      <c r="J412" s="25"/>
      <c r="K412" s="26"/>
      <c r="L412" s="25"/>
    </row>
    <row r="413" spans="1:12" ht="15">
      <c r="A413" s="28"/>
      <c r="B413" s="29"/>
      <c r="C413" s="30"/>
      <c r="D413" s="31" t="s">
        <v>38</v>
      </c>
      <c r="E413" s="32"/>
      <c r="F413" s="33">
        <f>SUM(F409:F412)</f>
        <v>0</v>
      </c>
      <c r="G413" s="33">
        <f t="shared" ref="G413" si="296">SUM(G409:G412)</f>
        <v>0</v>
      </c>
      <c r="H413" s="33">
        <f t="shared" ref="H413" si="297">SUM(H409:H412)</f>
        <v>0</v>
      </c>
      <c r="I413" s="33">
        <f t="shared" ref="I413" si="298">SUM(I409:I412)</f>
        <v>0</v>
      </c>
      <c r="J413" s="33">
        <f t="shared" ref="J413" si="299">SUM(J409:J412)</f>
        <v>0</v>
      </c>
      <c r="K413" s="34"/>
      <c r="L413" s="33">
        <f t="shared" ref="L413" ca="1" si="300">SUM(L406:L412)</f>
        <v>0</v>
      </c>
    </row>
    <row r="414" spans="1:12" ht="15">
      <c r="A414" s="35">
        <f>A387</f>
        <v>2</v>
      </c>
      <c r="B414" s="36">
        <f>B387</f>
        <v>10</v>
      </c>
      <c r="C414" s="37" t="s">
        <v>35</v>
      </c>
      <c r="D414" s="27" t="s">
        <v>20</v>
      </c>
      <c r="E414" s="24"/>
      <c r="F414" s="25"/>
      <c r="G414" s="25"/>
      <c r="H414" s="25"/>
      <c r="I414" s="25"/>
      <c r="J414" s="25"/>
      <c r="K414" s="26"/>
      <c r="L414" s="25"/>
    </row>
    <row r="415" spans="1:12" ht="15">
      <c r="A415" s="20"/>
      <c r="B415" s="21"/>
      <c r="C415" s="22"/>
      <c r="D415" s="27" t="s">
        <v>29</v>
      </c>
      <c r="E415" s="24"/>
      <c r="F415" s="25"/>
      <c r="G415" s="25"/>
      <c r="H415" s="25"/>
      <c r="I415" s="25"/>
      <c r="J415" s="25"/>
      <c r="K415" s="26"/>
      <c r="L415" s="25"/>
    </row>
    <row r="416" spans="1:12" ht="15">
      <c r="A416" s="20"/>
      <c r="B416" s="21"/>
      <c r="C416" s="22"/>
      <c r="D416" s="27" t="s">
        <v>30</v>
      </c>
      <c r="E416" s="24"/>
      <c r="F416" s="25"/>
      <c r="G416" s="25"/>
      <c r="H416" s="25"/>
      <c r="I416" s="25"/>
      <c r="J416" s="25"/>
      <c r="K416" s="26"/>
      <c r="L416" s="25"/>
    </row>
    <row r="417" spans="1:12" ht="15">
      <c r="A417" s="20"/>
      <c r="B417" s="21"/>
      <c r="C417" s="22"/>
      <c r="D417" s="27" t="s">
        <v>22</v>
      </c>
      <c r="E417" s="24"/>
      <c r="F417" s="25"/>
      <c r="G417" s="25"/>
      <c r="H417" s="25"/>
      <c r="I417" s="25"/>
      <c r="J417" s="25"/>
      <c r="K417" s="26"/>
      <c r="L417" s="25"/>
    </row>
    <row r="418" spans="1:12" ht="15">
      <c r="A418" s="20"/>
      <c r="B418" s="21"/>
      <c r="C418" s="22"/>
      <c r="D418" s="23"/>
      <c r="E418" s="24"/>
      <c r="F418" s="25"/>
      <c r="G418" s="25"/>
      <c r="H418" s="25"/>
      <c r="I418" s="25"/>
      <c r="J418" s="25"/>
      <c r="K418" s="26"/>
      <c r="L418" s="25"/>
    </row>
    <row r="419" spans="1:12" ht="15">
      <c r="A419" s="20"/>
      <c r="B419" s="21"/>
      <c r="C419" s="22"/>
      <c r="D419" s="23"/>
      <c r="E419" s="24"/>
      <c r="F419" s="25"/>
      <c r="G419" s="25"/>
      <c r="H419" s="25"/>
      <c r="I419" s="25"/>
      <c r="J419" s="25"/>
      <c r="K419" s="26"/>
      <c r="L419" s="25"/>
    </row>
    <row r="420" spans="1:12" ht="15">
      <c r="A420" s="28"/>
      <c r="B420" s="29"/>
      <c r="C420" s="30"/>
      <c r="D420" s="31" t="s">
        <v>38</v>
      </c>
      <c r="E420" s="32"/>
      <c r="F420" s="33">
        <f>SUM(F414:F419)</f>
        <v>0</v>
      </c>
      <c r="G420" s="33">
        <f t="shared" ref="G420" si="301">SUM(G414:G419)</f>
        <v>0</v>
      </c>
      <c r="H420" s="33">
        <f t="shared" ref="H420" si="302">SUM(H414:H419)</f>
        <v>0</v>
      </c>
      <c r="I420" s="33">
        <f t="shared" ref="I420" si="303">SUM(I414:I419)</f>
        <v>0</v>
      </c>
      <c r="J420" s="33">
        <f t="shared" ref="J420" si="304">SUM(J414:J419)</f>
        <v>0</v>
      </c>
      <c r="K420" s="34"/>
      <c r="L420" s="33">
        <f t="shared" ref="L420" ca="1" si="305">SUM(L414:L422)</f>
        <v>0</v>
      </c>
    </row>
    <row r="421" spans="1:12" ht="15">
      <c r="A421" s="35">
        <f>A387</f>
        <v>2</v>
      </c>
      <c r="B421" s="36">
        <f>B387</f>
        <v>10</v>
      </c>
      <c r="C421" s="37" t="s">
        <v>36</v>
      </c>
      <c r="D421" s="38" t="s">
        <v>37</v>
      </c>
      <c r="E421" s="24"/>
      <c r="F421" s="25"/>
      <c r="G421" s="25"/>
      <c r="H421" s="25"/>
      <c r="I421" s="25"/>
      <c r="J421" s="25"/>
      <c r="K421" s="26"/>
      <c r="L421" s="25"/>
    </row>
    <row r="422" spans="1:12" ht="15">
      <c r="A422" s="20"/>
      <c r="B422" s="21"/>
      <c r="C422" s="22"/>
      <c r="D422" s="38" t="s">
        <v>34</v>
      </c>
      <c r="E422" s="24"/>
      <c r="F422" s="25"/>
      <c r="G422" s="25"/>
      <c r="H422" s="25"/>
      <c r="I422" s="25"/>
      <c r="J422" s="25"/>
      <c r="K422" s="26"/>
      <c r="L422" s="25"/>
    </row>
    <row r="423" spans="1:12" ht="15">
      <c r="A423" s="20"/>
      <c r="B423" s="21"/>
      <c r="C423" s="22"/>
      <c r="D423" s="38" t="s">
        <v>30</v>
      </c>
      <c r="E423" s="24"/>
      <c r="F423" s="25"/>
      <c r="G423" s="25"/>
      <c r="H423" s="25"/>
      <c r="I423" s="25"/>
      <c r="J423" s="25"/>
      <c r="K423" s="26"/>
      <c r="L423" s="25"/>
    </row>
    <row r="424" spans="1:12" ht="15">
      <c r="A424" s="20"/>
      <c r="B424" s="21"/>
      <c r="C424" s="22"/>
      <c r="D424" s="38" t="s">
        <v>23</v>
      </c>
      <c r="E424" s="24"/>
      <c r="F424" s="25"/>
      <c r="G424" s="25"/>
      <c r="H424" s="25"/>
      <c r="I424" s="25"/>
      <c r="J424" s="25"/>
      <c r="K424" s="26"/>
      <c r="L424" s="25"/>
    </row>
    <row r="425" spans="1:12" ht="15">
      <c r="A425" s="20"/>
      <c r="B425" s="21"/>
      <c r="C425" s="22"/>
      <c r="D425" s="23"/>
      <c r="E425" s="24"/>
      <c r="F425" s="25"/>
      <c r="G425" s="25"/>
      <c r="H425" s="25"/>
      <c r="I425" s="25"/>
      <c r="J425" s="25"/>
      <c r="K425" s="26"/>
      <c r="L425" s="25"/>
    </row>
    <row r="426" spans="1:12" ht="15">
      <c r="A426" s="20"/>
      <c r="B426" s="21"/>
      <c r="C426" s="22"/>
      <c r="D426" s="23"/>
      <c r="E426" s="24"/>
      <c r="F426" s="25"/>
      <c r="G426" s="25"/>
      <c r="H426" s="25"/>
      <c r="I426" s="25"/>
      <c r="J426" s="25"/>
      <c r="K426" s="26"/>
      <c r="L426" s="25"/>
    </row>
    <row r="427" spans="1:12" ht="15">
      <c r="A427" s="28"/>
      <c r="B427" s="29"/>
      <c r="C427" s="30"/>
      <c r="D427" s="39" t="s">
        <v>38</v>
      </c>
      <c r="E427" s="32"/>
      <c r="F427" s="33">
        <f>SUM(F421:F426)</f>
        <v>0</v>
      </c>
      <c r="G427" s="33">
        <f t="shared" ref="G427" si="306">SUM(G421:G426)</f>
        <v>0</v>
      </c>
      <c r="H427" s="33">
        <f t="shared" ref="H427" si="307">SUM(H421:H426)</f>
        <v>0</v>
      </c>
      <c r="I427" s="33">
        <f t="shared" ref="I427" si="308">SUM(I421:I426)</f>
        <v>0</v>
      </c>
      <c r="J427" s="33">
        <f t="shared" ref="J427" si="309">SUM(J421:J426)</f>
        <v>0</v>
      </c>
      <c r="K427" s="34"/>
      <c r="L427" s="33">
        <f ca="1">SUM(L421:L428)</f>
        <v>0</v>
      </c>
    </row>
    <row r="428" spans="1:12" ht="15.75" customHeight="1" thickBot="1">
      <c r="A428" s="40">
        <f>A387</f>
        <v>2</v>
      </c>
      <c r="B428" s="41">
        <f>B387</f>
        <v>10</v>
      </c>
      <c r="C428" s="50" t="s">
        <v>4</v>
      </c>
      <c r="D428" s="51"/>
      <c r="E428" s="42"/>
      <c r="F428" s="43">
        <f>F394+F398+F408+F413+F420+F427</f>
        <v>780</v>
      </c>
      <c r="G428" s="43">
        <f t="shared" ref="G428" si="310">G394+G398+G408+G413+G420+G427</f>
        <v>20.86</v>
      </c>
      <c r="H428" s="43">
        <f t="shared" ref="H428" si="311">H394+H398+H408+H413+H420+H427</f>
        <v>32.819999999999993</v>
      </c>
      <c r="I428" s="43">
        <f t="shared" ref="I428" si="312">I394+I398+I408+I413+I420+I427</f>
        <v>113.93</v>
      </c>
      <c r="J428" s="43">
        <f t="shared" ref="J428" si="313">J394+J398+J408+J413+J420+J427</f>
        <v>764.73</v>
      </c>
      <c r="K428" s="44"/>
      <c r="L428" s="43">
        <f t="shared" ref="L428" ca="1" si="314">L394+L398+L408+L413+L420+L427</f>
        <v>0</v>
      </c>
    </row>
  </sheetData>
  <mergeCells count="13">
    <mergeCell ref="C428:D428"/>
    <mergeCell ref="C218:D218"/>
    <mergeCell ref="C260:D260"/>
    <mergeCell ref="C302:D302"/>
    <mergeCell ref="C345:D345"/>
    <mergeCell ref="C90:D90"/>
    <mergeCell ref="C386:D386"/>
    <mergeCell ref="C47:D47"/>
    <mergeCell ref="C1:E1"/>
    <mergeCell ref="H1:K1"/>
    <mergeCell ref="H2:K2"/>
    <mergeCell ref="C133:D133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2024-05-02T02:42:15Z</cp:lastPrinted>
  <dcterms:created xsi:type="dcterms:W3CDTF">2022-05-16T07:23:56Z</dcterms:created>
  <dcterms:modified xsi:type="dcterms:W3CDTF">2024-05-15T06:16:10Z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ee08136b6f6248b08d9418548c9070d9</vt:lpwstr>
  </property>
</Properties>
</file>