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95" i="1"/>
  <c r="L184"/>
  <c r="L142"/>
  <c r="L99"/>
  <c r="B596"/>
  <c r="A596"/>
  <c r="J595"/>
  <c r="I595"/>
  <c r="H595"/>
  <c r="G595"/>
  <c r="F595"/>
  <c r="B589"/>
  <c r="A589"/>
  <c r="J588"/>
  <c r="I588"/>
  <c r="H588"/>
  <c r="G588"/>
  <c r="F588"/>
  <c r="B582"/>
  <c r="A582"/>
  <c r="J581"/>
  <c r="I581"/>
  <c r="H581"/>
  <c r="G581"/>
  <c r="F581"/>
  <c r="B577"/>
  <c r="A577"/>
  <c r="J576"/>
  <c r="I576"/>
  <c r="H576"/>
  <c r="G576"/>
  <c r="F576"/>
  <c r="B567"/>
  <c r="A567"/>
  <c r="J566"/>
  <c r="I566"/>
  <c r="H566"/>
  <c r="G566"/>
  <c r="F566"/>
  <c r="B563"/>
  <c r="A563"/>
  <c r="L562"/>
  <c r="J562"/>
  <c r="I562"/>
  <c r="H562"/>
  <c r="G562"/>
  <c r="F562"/>
  <c r="B554"/>
  <c r="A554"/>
  <c r="J553"/>
  <c r="I553"/>
  <c r="H553"/>
  <c r="G553"/>
  <c r="F553"/>
  <c r="B547"/>
  <c r="A547"/>
  <c r="J546"/>
  <c r="I546"/>
  <c r="H546"/>
  <c r="G546"/>
  <c r="F546"/>
  <c r="B540"/>
  <c r="A540"/>
  <c r="J539"/>
  <c r="I539"/>
  <c r="H539"/>
  <c r="G539"/>
  <c r="F539"/>
  <c r="B535"/>
  <c r="A535"/>
  <c r="J534"/>
  <c r="I534"/>
  <c r="H534"/>
  <c r="G534"/>
  <c r="F534"/>
  <c r="B525"/>
  <c r="A525"/>
  <c r="J524"/>
  <c r="I524"/>
  <c r="H524"/>
  <c r="G524"/>
  <c r="F524"/>
  <c r="B521"/>
  <c r="A521"/>
  <c r="L520"/>
  <c r="J520"/>
  <c r="I520"/>
  <c r="H520"/>
  <c r="G520"/>
  <c r="F520"/>
  <c r="B512"/>
  <c r="A512"/>
  <c r="J511"/>
  <c r="I511"/>
  <c r="H511"/>
  <c r="G511"/>
  <c r="F511"/>
  <c r="B505"/>
  <c r="A505"/>
  <c r="J504"/>
  <c r="I504"/>
  <c r="H504"/>
  <c r="G504"/>
  <c r="F504"/>
  <c r="B498"/>
  <c r="A498"/>
  <c r="J497"/>
  <c r="I497"/>
  <c r="H497"/>
  <c r="G497"/>
  <c r="F497"/>
  <c r="B493"/>
  <c r="A493"/>
  <c r="J492"/>
  <c r="I492"/>
  <c r="H492"/>
  <c r="G492"/>
  <c r="F492"/>
  <c r="B483"/>
  <c r="A483"/>
  <c r="J482"/>
  <c r="I482"/>
  <c r="H482"/>
  <c r="G482"/>
  <c r="F482"/>
  <c r="B479"/>
  <c r="A479"/>
  <c r="J478"/>
  <c r="I478"/>
  <c r="H478"/>
  <c r="G478"/>
  <c r="F478"/>
  <c r="B470"/>
  <c r="A470"/>
  <c r="J469"/>
  <c r="I469"/>
  <c r="H469"/>
  <c r="G469"/>
  <c r="F469"/>
  <c r="B463"/>
  <c r="A463"/>
  <c r="J462"/>
  <c r="I462"/>
  <c r="H462"/>
  <c r="G462"/>
  <c r="F462"/>
  <c r="B456"/>
  <c r="A456"/>
  <c r="J455"/>
  <c r="I455"/>
  <c r="H455"/>
  <c r="G455"/>
  <c r="F455"/>
  <c r="B451"/>
  <c r="A451"/>
  <c r="J450"/>
  <c r="I450"/>
  <c r="H450"/>
  <c r="G450"/>
  <c r="F450"/>
  <c r="B441"/>
  <c r="A441"/>
  <c r="J440"/>
  <c r="I440"/>
  <c r="H440"/>
  <c r="G440"/>
  <c r="F440"/>
  <c r="B437"/>
  <c r="A437"/>
  <c r="L436"/>
  <c r="J436"/>
  <c r="I436"/>
  <c r="H436"/>
  <c r="G436"/>
  <c r="F436"/>
  <c r="B429"/>
  <c r="A429"/>
  <c r="J428"/>
  <c r="I428"/>
  <c r="H428"/>
  <c r="G428"/>
  <c r="F428"/>
  <c r="B422"/>
  <c r="A422"/>
  <c r="J421"/>
  <c r="I421"/>
  <c r="H421"/>
  <c r="G421"/>
  <c r="F421"/>
  <c r="B415"/>
  <c r="A415"/>
  <c r="J414"/>
  <c r="I414"/>
  <c r="H414"/>
  <c r="G414"/>
  <c r="F414"/>
  <c r="B410"/>
  <c r="A410"/>
  <c r="J409"/>
  <c r="I409"/>
  <c r="H409"/>
  <c r="G409"/>
  <c r="F409"/>
  <c r="B400"/>
  <c r="A400"/>
  <c r="J399"/>
  <c r="I399"/>
  <c r="H399"/>
  <c r="G399"/>
  <c r="F399"/>
  <c r="B396"/>
  <c r="A396"/>
  <c r="J395"/>
  <c r="I395"/>
  <c r="H395"/>
  <c r="G395"/>
  <c r="F395"/>
  <c r="B386"/>
  <c r="A386"/>
  <c r="J385"/>
  <c r="I385"/>
  <c r="H385"/>
  <c r="G385"/>
  <c r="F385"/>
  <c r="B379"/>
  <c r="A379"/>
  <c r="J378"/>
  <c r="I378"/>
  <c r="H378"/>
  <c r="G378"/>
  <c r="F378"/>
  <c r="B372"/>
  <c r="A372"/>
  <c r="J371"/>
  <c r="I371"/>
  <c r="H371"/>
  <c r="G371"/>
  <c r="F371"/>
  <c r="B367"/>
  <c r="A367"/>
  <c r="J366"/>
  <c r="I366"/>
  <c r="H366"/>
  <c r="G366"/>
  <c r="F366"/>
  <c r="B357"/>
  <c r="A357"/>
  <c r="J356"/>
  <c r="I356"/>
  <c r="H356"/>
  <c r="G356"/>
  <c r="F356"/>
  <c r="B353"/>
  <c r="A353"/>
  <c r="L352"/>
  <c r="J352"/>
  <c r="I352"/>
  <c r="H352"/>
  <c r="G352"/>
  <c r="F352"/>
  <c r="B344"/>
  <c r="A344"/>
  <c r="J343"/>
  <c r="I343"/>
  <c r="H343"/>
  <c r="G343"/>
  <c r="F343"/>
  <c r="B337"/>
  <c r="A337"/>
  <c r="J336"/>
  <c r="I336"/>
  <c r="H336"/>
  <c r="G336"/>
  <c r="F336"/>
  <c r="B330"/>
  <c r="A330"/>
  <c r="J329"/>
  <c r="I329"/>
  <c r="H329"/>
  <c r="G329"/>
  <c r="F329"/>
  <c r="B325"/>
  <c r="A325"/>
  <c r="J324"/>
  <c r="I324"/>
  <c r="H324"/>
  <c r="G324"/>
  <c r="F324"/>
  <c r="B315"/>
  <c r="A315"/>
  <c r="J314"/>
  <c r="I314"/>
  <c r="H314"/>
  <c r="G314"/>
  <c r="F314"/>
  <c r="B311"/>
  <c r="A311"/>
  <c r="L310"/>
  <c r="J310"/>
  <c r="I310"/>
  <c r="H310"/>
  <c r="G310"/>
  <c r="F310"/>
  <c r="B302"/>
  <c r="A302"/>
  <c r="J301"/>
  <c r="I301"/>
  <c r="H301"/>
  <c r="G301"/>
  <c r="F301"/>
  <c r="B295"/>
  <c r="A295"/>
  <c r="J294"/>
  <c r="I294"/>
  <c r="H294"/>
  <c r="G294"/>
  <c r="F294"/>
  <c r="B288"/>
  <c r="A288"/>
  <c r="J287"/>
  <c r="I287"/>
  <c r="H287"/>
  <c r="G287"/>
  <c r="F287"/>
  <c r="B283"/>
  <c r="A283"/>
  <c r="J282"/>
  <c r="I282"/>
  <c r="H282"/>
  <c r="G282"/>
  <c r="F282"/>
  <c r="B273"/>
  <c r="A273"/>
  <c r="J272"/>
  <c r="I272"/>
  <c r="H272"/>
  <c r="G272"/>
  <c r="F272"/>
  <c r="B269"/>
  <c r="A269"/>
  <c r="L268"/>
  <c r="J268"/>
  <c r="I268"/>
  <c r="H268"/>
  <c r="G268"/>
  <c r="F268"/>
  <c r="B260"/>
  <c r="A260"/>
  <c r="J259"/>
  <c r="I259"/>
  <c r="H259"/>
  <c r="G259"/>
  <c r="F259"/>
  <c r="B253"/>
  <c r="A253"/>
  <c r="J252"/>
  <c r="I252"/>
  <c r="H252"/>
  <c r="G252"/>
  <c r="F252"/>
  <c r="B246"/>
  <c r="A246"/>
  <c r="J245"/>
  <c r="I245"/>
  <c r="H245"/>
  <c r="G245"/>
  <c r="F245"/>
  <c r="B241"/>
  <c r="A241"/>
  <c r="J240"/>
  <c r="I240"/>
  <c r="H240"/>
  <c r="G240"/>
  <c r="F240"/>
  <c r="B231"/>
  <c r="A231"/>
  <c r="J230"/>
  <c r="I230"/>
  <c r="H230"/>
  <c r="G230"/>
  <c r="F230"/>
  <c r="B227"/>
  <c r="A227"/>
  <c r="L226"/>
  <c r="J226"/>
  <c r="I226"/>
  <c r="H226"/>
  <c r="G226"/>
  <c r="F226"/>
  <c r="B218"/>
  <c r="A218"/>
  <c r="J217"/>
  <c r="I217"/>
  <c r="H217"/>
  <c r="G217"/>
  <c r="F217"/>
  <c r="B211"/>
  <c r="A211"/>
  <c r="J210"/>
  <c r="I210"/>
  <c r="H210"/>
  <c r="G210"/>
  <c r="F210"/>
  <c r="B204"/>
  <c r="A204"/>
  <c r="J203"/>
  <c r="I203"/>
  <c r="H203"/>
  <c r="G203"/>
  <c r="F203"/>
  <c r="B199"/>
  <c r="A199"/>
  <c r="J198"/>
  <c r="I198"/>
  <c r="H198"/>
  <c r="G198"/>
  <c r="F198"/>
  <c r="B189"/>
  <c r="A189"/>
  <c r="J188"/>
  <c r="I188"/>
  <c r="H188"/>
  <c r="G188"/>
  <c r="F188"/>
  <c r="B185"/>
  <c r="A185"/>
  <c r="J184"/>
  <c r="I184"/>
  <c r="H184"/>
  <c r="G184"/>
  <c r="F184"/>
  <c r="B176"/>
  <c r="A176"/>
  <c r="J175"/>
  <c r="I175"/>
  <c r="H175"/>
  <c r="G175"/>
  <c r="F175"/>
  <c r="B169"/>
  <c r="A169"/>
  <c r="J168"/>
  <c r="I168"/>
  <c r="H168"/>
  <c r="G168"/>
  <c r="F168"/>
  <c r="B162"/>
  <c r="A162"/>
  <c r="J161"/>
  <c r="I161"/>
  <c r="H161"/>
  <c r="G161"/>
  <c r="F161"/>
  <c r="B157"/>
  <c r="A157"/>
  <c r="J156"/>
  <c r="I156"/>
  <c r="H156"/>
  <c r="G156"/>
  <c r="F156"/>
  <c r="B147"/>
  <c r="A147"/>
  <c r="J146"/>
  <c r="I146"/>
  <c r="H146"/>
  <c r="G146"/>
  <c r="F146"/>
  <c r="B143"/>
  <c r="A143"/>
  <c r="J142"/>
  <c r="I142"/>
  <c r="H142"/>
  <c r="G142"/>
  <c r="F142"/>
  <c r="B133"/>
  <c r="A133"/>
  <c r="J132"/>
  <c r="I132"/>
  <c r="H132"/>
  <c r="G132"/>
  <c r="F132"/>
  <c r="B126"/>
  <c r="A126"/>
  <c r="J125"/>
  <c r="I125"/>
  <c r="H125"/>
  <c r="G125"/>
  <c r="F125"/>
  <c r="B119"/>
  <c r="A119"/>
  <c r="J118"/>
  <c r="I118"/>
  <c r="H118"/>
  <c r="G118"/>
  <c r="F118"/>
  <c r="B114"/>
  <c r="A114"/>
  <c r="J113"/>
  <c r="I113"/>
  <c r="H113"/>
  <c r="G113"/>
  <c r="F113"/>
  <c r="B104"/>
  <c r="A104"/>
  <c r="J103"/>
  <c r="I103"/>
  <c r="H103"/>
  <c r="G103"/>
  <c r="F103"/>
  <c r="B100"/>
  <c r="A100"/>
  <c r="J99"/>
  <c r="I99"/>
  <c r="H99"/>
  <c r="G99"/>
  <c r="F99"/>
  <c r="B90"/>
  <c r="A90"/>
  <c r="J89"/>
  <c r="I89"/>
  <c r="H89"/>
  <c r="G89"/>
  <c r="F89"/>
  <c r="B83"/>
  <c r="A83"/>
  <c r="J82"/>
  <c r="I82"/>
  <c r="H82"/>
  <c r="G82"/>
  <c r="F82"/>
  <c r="B76"/>
  <c r="A76"/>
  <c r="J75"/>
  <c r="I75"/>
  <c r="H75"/>
  <c r="G75"/>
  <c r="F75"/>
  <c r="B71"/>
  <c r="A71"/>
  <c r="J70"/>
  <c r="I70"/>
  <c r="H70"/>
  <c r="G70"/>
  <c r="F70"/>
  <c r="B61"/>
  <c r="A61"/>
  <c r="J60"/>
  <c r="I60"/>
  <c r="H60"/>
  <c r="G60"/>
  <c r="F60"/>
  <c r="B57"/>
  <c r="A57"/>
  <c r="L56"/>
  <c r="J56"/>
  <c r="I56"/>
  <c r="H56"/>
  <c r="G56"/>
  <c r="F56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302" l="1"/>
  <c r="H596"/>
  <c r="G554"/>
  <c r="H302"/>
  <c r="F554"/>
  <c r="J554"/>
  <c r="G596"/>
  <c r="J90"/>
  <c r="G133"/>
  <c r="H176"/>
  <c r="F260"/>
  <c r="J260"/>
  <c r="G302"/>
  <c r="H344"/>
  <c r="I386"/>
  <c r="F429"/>
  <c r="J429"/>
  <c r="I554"/>
  <c r="F596"/>
  <c r="J596"/>
  <c r="I47"/>
  <c r="F302"/>
  <c r="J302"/>
  <c r="H554"/>
  <c r="I596"/>
  <c r="I512"/>
  <c r="H512"/>
  <c r="J512"/>
  <c r="G512"/>
  <c r="F512"/>
  <c r="G470"/>
  <c r="J470"/>
  <c r="I470"/>
  <c r="H470"/>
  <c r="F470"/>
  <c r="G429"/>
  <c r="I429"/>
  <c r="H429"/>
  <c r="J386"/>
  <c r="G386"/>
  <c r="F386"/>
  <c r="H386"/>
  <c r="I344"/>
  <c r="J344"/>
  <c r="G344"/>
  <c r="F344"/>
  <c r="I260"/>
  <c r="G260"/>
  <c r="H260"/>
  <c r="F218"/>
  <c r="J218"/>
  <c r="I218"/>
  <c r="H218"/>
  <c r="G218"/>
  <c r="J176"/>
  <c r="I176"/>
  <c r="G176"/>
  <c r="F176"/>
  <c r="H133"/>
  <c r="J133"/>
  <c r="I133"/>
  <c r="F133"/>
  <c r="F90"/>
  <c r="I90"/>
  <c r="H90"/>
  <c r="G90"/>
  <c r="J47"/>
  <c r="H47"/>
  <c r="G47"/>
  <c r="F47"/>
  <c r="J597" l="1"/>
  <c r="I597"/>
  <c r="F597"/>
  <c r="G597"/>
  <c r="H597"/>
  <c r="L146"/>
  <c r="L176"/>
  <c r="L17"/>
  <c r="L366"/>
  <c r="L371"/>
  <c r="L282"/>
  <c r="L287"/>
  <c r="L301"/>
  <c r="L576"/>
  <c r="L581"/>
  <c r="L46"/>
  <c r="L103"/>
  <c r="L133"/>
  <c r="L260"/>
  <c r="L230"/>
  <c r="L329"/>
  <c r="L324"/>
  <c r="L512"/>
  <c r="L482"/>
  <c r="L156"/>
  <c r="L161"/>
  <c r="L554"/>
  <c r="L524"/>
  <c r="L175"/>
  <c r="L596"/>
  <c r="L566"/>
  <c r="L259"/>
  <c r="L252"/>
  <c r="L198"/>
  <c r="L203"/>
  <c r="L497"/>
  <c r="L492"/>
  <c r="L462"/>
  <c r="L378"/>
  <c r="L386"/>
  <c r="L356"/>
  <c r="L118"/>
  <c r="L113"/>
  <c r="L188"/>
  <c r="L218"/>
  <c r="L597"/>
  <c r="L125"/>
  <c r="L302"/>
  <c r="L272"/>
  <c r="L450"/>
  <c r="L455"/>
  <c r="L336"/>
  <c r="L409"/>
  <c r="L414"/>
  <c r="L511"/>
  <c r="L429"/>
  <c r="L399"/>
  <c r="L470"/>
  <c r="L440"/>
  <c r="L595"/>
  <c r="L210"/>
  <c r="L60"/>
  <c r="L90"/>
  <c r="L553"/>
  <c r="L75"/>
  <c r="L70"/>
  <c r="L39"/>
  <c r="L245"/>
  <c r="L240"/>
  <c r="L539"/>
  <c r="L534"/>
  <c r="L89"/>
  <c r="L132"/>
  <c r="L588"/>
  <c r="L343"/>
  <c r="L294"/>
  <c r="L344"/>
  <c r="L314"/>
  <c r="L546"/>
  <c r="L168"/>
  <c r="L82"/>
  <c r="L469"/>
  <c r="L504"/>
  <c r="L428"/>
  <c r="L421"/>
  <c r="L217"/>
  <c r="L385"/>
</calcChain>
</file>

<file path=xl/sharedStrings.xml><?xml version="1.0" encoding="utf-8"?>
<sst xmlns="http://schemas.openxmlformats.org/spreadsheetml/2006/main" count="578" uniqueCount="82">
  <si>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</si>
  <si>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</si>
  <si>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</si>
  <si>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</si>
  <si>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</si>
  <si>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</si>
  <si>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</si>
  <si>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</si>
  <si>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</si>
  <si>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</si>
  <si>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</si>
  <si>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</si>
  <si>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</si>
  <si>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</si>
  <si>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</si>
  <si>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</si>
  <si>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</si>
  <si>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</si>
  <si>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</si>
  <si>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</si>
  <si>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</si>
  <si>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</si>
  <si>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</si>
  <si>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</si>
  <si>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</si>
  <si>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</si>
  <si>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</si>
  <si>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</si>
  <si>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</si>
  <si>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</si>
  <si>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</si>
  <si>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</si>
  <si>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</si>
  <si>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</si>
  <si>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</si>
  <si>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</si>
  <si>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</si>
  <si>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</si>
  <si>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</si>
  <si>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</si>
  <si>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</si>
  <si>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</si>
  <si>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</si>
  <si>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</si>
  <si>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</si>
  <si>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</si>
  <si>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</si>
  <si>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31.14</t>
  </si>
  <si>
    <t>Мясо тушеное</t>
  </si>
  <si>
    <t>200/5</t>
  </si>
  <si>
    <t>Пюре картофельное</t>
  </si>
  <si>
    <t>Капуста тушеная</t>
  </si>
  <si>
    <t>Напиток фруктовый</t>
  </si>
  <si>
    <t>Картофельное пюре</t>
  </si>
  <si>
    <t>Какао с молоком</t>
  </si>
  <si>
    <t>Компот из кураги</t>
  </si>
  <si>
    <t>0.18</t>
  </si>
  <si>
    <t>Чахохбили</t>
  </si>
  <si>
    <t>Чай с лимоном</t>
  </si>
  <si>
    <t>директор</t>
  </si>
  <si>
    <t>Рябцева Т.И.</t>
  </si>
  <si>
    <t>Яблоко</t>
  </si>
  <si>
    <t>Груша</t>
  </si>
  <si>
    <t>фрукт</t>
  </si>
  <si>
    <t>Банан</t>
  </si>
  <si>
    <t>Макароные изделия отварные</t>
  </si>
  <si>
    <t>Кофейный напиток с молоком</t>
  </si>
  <si>
    <t>плов из мясо птицы</t>
  </si>
  <si>
    <t>хлеб пшеничный</t>
  </si>
  <si>
    <t>Апельсин</t>
  </si>
  <si>
    <t xml:space="preserve">2 блюдо </t>
  </si>
  <si>
    <t>Каша гречневая</t>
  </si>
  <si>
    <t>Котлета с томатным соусом</t>
  </si>
  <si>
    <t>Ежики мясные (тефтели)</t>
  </si>
  <si>
    <t>Пюре из гороха</t>
  </si>
  <si>
    <t xml:space="preserve">Жаркое по-домашнему из мясных консерв </t>
  </si>
  <si>
    <t>Компот из сухофруктов</t>
  </si>
  <si>
    <t xml:space="preserve">фрукт </t>
  </si>
  <si>
    <t>Фрикадельки мясные</t>
  </si>
  <si>
    <t>Каша перловая вязкая</t>
  </si>
  <si>
    <t xml:space="preserve"> Рыба запеченная  в сметанном соусе</t>
  </si>
  <si>
    <t>Напиток ягодный</t>
  </si>
</sst>
</file>

<file path=xl/styles.xml><?xml version="1.0" encoding="utf-8"?>
<styleSheet xmlns="http://schemas.openxmlformats.org/spreadsheetml/2006/main">
  <fonts count="12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0"/>
      </patternFill>
    </fill>
    <fill>
      <patternFill patternType="solid">
        <fgColor rgb="FFFFFFFF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2" fillId="3" borderId="1" xfId="0" applyFont="1" applyFill="1" applyBorder="1" applyAlignment="1"/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326" sqref="O3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7</v>
      </c>
      <c r="C1" s="62"/>
      <c r="D1" s="63"/>
      <c r="E1" s="63"/>
      <c r="F1" s="3" t="s">
        <v>16</v>
      </c>
      <c r="G1" s="1" t="s">
        <v>17</v>
      </c>
      <c r="H1" s="64" t="s">
        <v>59</v>
      </c>
      <c r="I1" s="64"/>
      <c r="J1" s="64"/>
      <c r="K1" s="64"/>
    </row>
    <row r="2" spans="1:12" ht="18">
      <c r="A2" s="4" t="s">
        <v>6</v>
      </c>
      <c r="C2" s="1"/>
      <c r="G2" s="1" t="s">
        <v>18</v>
      </c>
      <c r="H2" s="64" t="s">
        <v>60</v>
      </c>
      <c r="I2" s="64"/>
      <c r="J2" s="64"/>
      <c r="K2" s="64"/>
    </row>
    <row r="3" spans="1:12" ht="17.25" customHeight="1">
      <c r="A3" s="5" t="s">
        <v>8</v>
      </c>
      <c r="C3" s="1"/>
      <c r="D3" s="6"/>
      <c r="E3" s="7" t="s">
        <v>9</v>
      </c>
      <c r="G3" s="1" t="s">
        <v>19</v>
      </c>
      <c r="H3" s="8"/>
      <c r="I3" s="8"/>
      <c r="J3" s="9">
        <v>2024</v>
      </c>
      <c r="K3" s="2"/>
    </row>
    <row r="4" spans="1:12">
      <c r="C4" s="1"/>
      <c r="D4" s="5"/>
      <c r="H4" s="10" t="s">
        <v>42</v>
      </c>
      <c r="I4" s="10" t="s">
        <v>43</v>
      </c>
      <c r="J4" s="10" t="s">
        <v>44</v>
      </c>
    </row>
    <row r="5" spans="1:12" ht="33.75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40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41</v>
      </c>
    </row>
    <row r="6" spans="1:12" ht="15">
      <c r="A6" s="15">
        <v>1</v>
      </c>
      <c r="B6" s="16">
        <v>1</v>
      </c>
      <c r="C6" s="17" t="s">
        <v>20</v>
      </c>
      <c r="D6" s="18" t="s">
        <v>29</v>
      </c>
      <c r="E6" s="26" t="s">
        <v>48</v>
      </c>
      <c r="F6" s="27">
        <v>90</v>
      </c>
      <c r="G6" s="27">
        <v>11.89</v>
      </c>
      <c r="H6" s="27">
        <v>16.52</v>
      </c>
      <c r="I6" s="27">
        <v>2.35</v>
      </c>
      <c r="J6" s="27">
        <v>210</v>
      </c>
      <c r="K6" s="28">
        <v>1</v>
      </c>
      <c r="L6" s="20"/>
    </row>
    <row r="7" spans="1:12" ht="15">
      <c r="A7" s="22"/>
      <c r="B7" s="23"/>
      <c r="C7" s="24"/>
      <c r="D7" s="25" t="s">
        <v>30</v>
      </c>
      <c r="E7" s="26" t="s">
        <v>65</v>
      </c>
      <c r="F7" s="27" t="s">
        <v>49</v>
      </c>
      <c r="G7" s="27">
        <v>3.68</v>
      </c>
      <c r="H7" s="27">
        <v>3.52</v>
      </c>
      <c r="I7" s="27">
        <v>23.55</v>
      </c>
      <c r="J7" s="27">
        <v>281.45999999999998</v>
      </c>
      <c r="K7" s="28">
        <v>204</v>
      </c>
      <c r="L7" s="27"/>
    </row>
    <row r="8" spans="1:12" ht="15">
      <c r="A8" s="22"/>
      <c r="B8" s="23"/>
      <c r="C8" s="24"/>
      <c r="D8" s="29" t="s">
        <v>31</v>
      </c>
      <c r="E8" s="26" t="s">
        <v>66</v>
      </c>
      <c r="F8" s="27">
        <v>200</v>
      </c>
      <c r="G8" s="27">
        <v>2.79</v>
      </c>
      <c r="H8" s="27">
        <v>3.19</v>
      </c>
      <c r="I8" s="27">
        <v>19.71</v>
      </c>
      <c r="J8" s="27">
        <v>118.69</v>
      </c>
      <c r="K8" s="28">
        <v>258</v>
      </c>
      <c r="L8" s="27"/>
    </row>
    <row r="9" spans="1:12" ht="15">
      <c r="A9" s="22"/>
      <c r="B9" s="23"/>
      <c r="C9" s="24"/>
      <c r="D9" s="29" t="s">
        <v>23</v>
      </c>
      <c r="E9" s="26" t="s">
        <v>46</v>
      </c>
      <c r="F9" s="27">
        <v>60</v>
      </c>
      <c r="G9" s="27">
        <v>4.5599999999999996</v>
      </c>
      <c r="H9" s="27">
        <v>0.54</v>
      </c>
      <c r="I9" s="27" t="s">
        <v>47</v>
      </c>
      <c r="J9" s="27">
        <v>142</v>
      </c>
      <c r="K9" s="28"/>
      <c r="L9" s="27"/>
    </row>
    <row r="10" spans="1:12" ht="15">
      <c r="A10" s="22"/>
      <c r="B10" s="23"/>
      <c r="C10" s="24"/>
      <c r="D10" s="29" t="s">
        <v>63</v>
      </c>
      <c r="E10" s="26" t="s">
        <v>61</v>
      </c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39</v>
      </c>
      <c r="E13" s="34"/>
      <c r="F13" s="35">
        <f>SUM(F6:F12)</f>
        <v>350</v>
      </c>
      <c r="G13" s="35">
        <f t="shared" ref="G13:J13" si="0">SUM(G6:G12)</f>
        <v>22.919999999999998</v>
      </c>
      <c r="H13" s="35">
        <f t="shared" si="0"/>
        <v>23.77</v>
      </c>
      <c r="I13" s="35">
        <f t="shared" si="0"/>
        <v>45.61</v>
      </c>
      <c r="J13" s="35">
        <f t="shared" si="0"/>
        <v>752.15</v>
      </c>
      <c r="K13" s="36"/>
      <c r="L13" s="35">
        <f t="shared" ref="L13" si="1">SUM(L6:L12)</f>
        <v>0</v>
      </c>
    </row>
    <row r="14" spans="1:12" ht="15">
      <c r="A14" s="37">
        <f>A6</f>
        <v>1</v>
      </c>
      <c r="B14" s="38">
        <f>B6</f>
        <v>1</v>
      </c>
      <c r="C14" s="39" t="s">
        <v>25</v>
      </c>
      <c r="D14" s="40" t="s">
        <v>24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39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15">
      <c r="A18" s="37">
        <f>A6</f>
        <v>1</v>
      </c>
      <c r="B18" s="38">
        <f>B6</f>
        <v>1</v>
      </c>
      <c r="C18" s="39" t="s">
        <v>26</v>
      </c>
      <c r="D18" s="29" t="s">
        <v>27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28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29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9" t="s">
        <v>30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31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29" t="s">
        <v>32</v>
      </c>
      <c r="E23" s="26"/>
      <c r="F23" s="27"/>
      <c r="G23" s="27"/>
      <c r="H23" s="27"/>
      <c r="I23" s="27"/>
      <c r="J23" s="27"/>
      <c r="K23" s="28"/>
      <c r="L23" s="27"/>
    </row>
    <row r="24" spans="1:12" ht="15">
      <c r="A24" s="22"/>
      <c r="B24" s="23"/>
      <c r="C24" s="24"/>
      <c r="D24" s="29" t="s">
        <v>33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39</v>
      </c>
      <c r="E27" s="34"/>
      <c r="F27" s="35">
        <f>SUM(F18:F26)</f>
        <v>0</v>
      </c>
      <c r="G27" s="35">
        <f t="shared" ref="G27:J27" si="3">SUM(G18:G26)</f>
        <v>0</v>
      </c>
      <c r="H27" s="35">
        <f t="shared" si="3"/>
        <v>0</v>
      </c>
      <c r="I27" s="35">
        <f t="shared" si="3"/>
        <v>0</v>
      </c>
      <c r="J27" s="35">
        <f t="shared" si="3"/>
        <v>0</v>
      </c>
      <c r="K27" s="36"/>
      <c r="L27" s="35"/>
    </row>
    <row r="28" spans="1:12" ht="15">
      <c r="A28" s="37">
        <f>A6</f>
        <v>1</v>
      </c>
      <c r="B28" s="38">
        <f>B6</f>
        <v>1</v>
      </c>
      <c r="C28" s="39" t="s">
        <v>34</v>
      </c>
      <c r="D28" s="40" t="s">
        <v>35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39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/>
    </row>
    <row r="33" spans="1:12" ht="15">
      <c r="A33" s="37">
        <f>A6</f>
        <v>1</v>
      </c>
      <c r="B33" s="38">
        <f>B6</f>
        <v>1</v>
      </c>
      <c r="C33" s="39" t="s">
        <v>36</v>
      </c>
      <c r="D33" s="29" t="s">
        <v>21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39</v>
      </c>
      <c r="E39" s="34"/>
      <c r="F39" s="35">
        <f>SUM(F33:F38)</f>
        <v>0</v>
      </c>
      <c r="G39" s="35">
        <f t="shared" ref="G39:J39" si="5">SUM(G33:G38)</f>
        <v>0</v>
      </c>
      <c r="H39" s="35">
        <f t="shared" si="5"/>
        <v>0</v>
      </c>
      <c r="I39" s="35">
        <f t="shared" si="5"/>
        <v>0</v>
      </c>
      <c r="J39" s="35">
        <f t="shared" si="5"/>
        <v>0</v>
      </c>
      <c r="K39" s="36"/>
      <c r="L39" s="35">
        <f ca="1">SUM(L33:L41)</f>
        <v>0</v>
      </c>
    </row>
    <row r="40" spans="1:12" ht="15">
      <c r="A40" s="37">
        <f>A6</f>
        <v>1</v>
      </c>
      <c r="B40" s="38">
        <f>B6</f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39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ca="1">SUM(L40:L48)</f>
        <v>0</v>
      </c>
    </row>
    <row r="47" spans="1:12" ht="15">
      <c r="A47" s="42">
        <f>A6</f>
        <v>1</v>
      </c>
      <c r="B47" s="43">
        <f>B6</f>
        <v>1</v>
      </c>
      <c r="C47" s="60" t="s">
        <v>4</v>
      </c>
      <c r="D47" s="61"/>
      <c r="E47" s="44"/>
      <c r="F47" s="45">
        <f>F13+F17+F27+F32+F39+F46</f>
        <v>350</v>
      </c>
      <c r="G47" s="45">
        <f t="shared" ref="G47:J47" si="7">G13+G17+G27+G32+G39+G46</f>
        <v>22.919999999999998</v>
      </c>
      <c r="H47" s="45">
        <f t="shared" si="7"/>
        <v>23.77</v>
      </c>
      <c r="I47" s="45">
        <f t="shared" si="7"/>
        <v>45.61</v>
      </c>
      <c r="J47" s="45">
        <f t="shared" si="7"/>
        <v>752.15</v>
      </c>
      <c r="K47" s="46"/>
      <c r="L47" s="45"/>
    </row>
    <row r="48" spans="1:12" ht="15">
      <c r="A48" s="47">
        <v>1</v>
      </c>
      <c r="B48" s="23">
        <v>2</v>
      </c>
      <c r="C48" s="17" t="s">
        <v>20</v>
      </c>
      <c r="D48" s="18" t="s">
        <v>29</v>
      </c>
      <c r="E48" s="26" t="s">
        <v>51</v>
      </c>
      <c r="F48" s="27">
        <v>200</v>
      </c>
      <c r="G48" s="27">
        <v>5.24</v>
      </c>
      <c r="H48" s="27">
        <v>6.46</v>
      </c>
      <c r="I48" s="27">
        <v>26.9</v>
      </c>
      <c r="J48" s="27">
        <v>174.32</v>
      </c>
      <c r="K48" s="28">
        <v>210</v>
      </c>
      <c r="L48" s="20"/>
    </row>
    <row r="49" spans="1:12" ht="15">
      <c r="A49" s="47"/>
      <c r="B49" s="23"/>
      <c r="C49" s="24"/>
      <c r="D49" s="25" t="s">
        <v>30</v>
      </c>
      <c r="E49" s="26" t="s">
        <v>53</v>
      </c>
      <c r="F49" s="27">
        <v>180</v>
      </c>
      <c r="G49" s="27">
        <v>3.91</v>
      </c>
      <c r="H49" s="27">
        <v>5.86</v>
      </c>
      <c r="I49" s="27">
        <v>26.46</v>
      </c>
      <c r="J49" s="27">
        <v>175</v>
      </c>
      <c r="K49" s="28">
        <v>216</v>
      </c>
      <c r="L49" s="27"/>
    </row>
    <row r="50" spans="1:12" ht="15">
      <c r="A50" s="47"/>
      <c r="B50" s="23"/>
      <c r="C50" s="24"/>
      <c r="D50" s="29" t="s">
        <v>31</v>
      </c>
      <c r="E50" s="26" t="s">
        <v>52</v>
      </c>
      <c r="F50" s="27">
        <v>180</v>
      </c>
      <c r="G50" s="27">
        <v>0.09</v>
      </c>
      <c r="H50" s="27">
        <v>0</v>
      </c>
      <c r="I50" s="27">
        <v>22.68</v>
      </c>
      <c r="J50" s="27">
        <v>86</v>
      </c>
      <c r="K50" s="28">
        <v>2</v>
      </c>
      <c r="L50" s="27"/>
    </row>
    <row r="51" spans="1:12" ht="15">
      <c r="A51" s="47"/>
      <c r="B51" s="23"/>
      <c r="C51" s="24"/>
      <c r="D51" s="29" t="s">
        <v>23</v>
      </c>
      <c r="E51" s="26" t="s">
        <v>46</v>
      </c>
      <c r="F51" s="27">
        <v>60</v>
      </c>
      <c r="G51" s="27">
        <v>4.5599999999999996</v>
      </c>
      <c r="H51" s="27">
        <v>0.54</v>
      </c>
      <c r="I51" s="27">
        <v>31.14</v>
      </c>
      <c r="J51" s="27">
        <v>142</v>
      </c>
      <c r="K51" s="28"/>
      <c r="L51" s="27"/>
    </row>
    <row r="52" spans="1:12" ht="15">
      <c r="A52" s="47"/>
      <c r="B52" s="23"/>
      <c r="C52" s="24"/>
      <c r="D52" s="29" t="s">
        <v>63</v>
      </c>
      <c r="E52" s="26" t="s">
        <v>64</v>
      </c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58"/>
      <c r="I54" s="27"/>
      <c r="J54" s="27"/>
      <c r="K54" s="28"/>
      <c r="L54" s="27"/>
    </row>
    <row r="55" spans="1:12" ht="15">
      <c r="A55" s="47"/>
      <c r="B55" s="23"/>
      <c r="C55" s="24"/>
      <c r="D55" s="25"/>
      <c r="E55" s="26"/>
      <c r="F55" s="27"/>
      <c r="G55" s="27"/>
      <c r="H55" s="58"/>
      <c r="I55" s="27"/>
      <c r="J55" s="27"/>
      <c r="K55" s="28"/>
      <c r="L55" s="27"/>
    </row>
    <row r="56" spans="1:12" ht="15">
      <c r="A56" s="48"/>
      <c r="B56" s="31"/>
      <c r="C56" s="32"/>
      <c r="D56" s="33" t="s">
        <v>39</v>
      </c>
      <c r="E56" s="34"/>
      <c r="F56" s="35">
        <f>SUM(F48:F55)</f>
        <v>620</v>
      </c>
      <c r="G56" s="35">
        <f t="shared" ref="G56" si="8">SUM(G48:G55)</f>
        <v>13.8</v>
      </c>
      <c r="H56" s="35">
        <f t="shared" ref="H56" si="9">SUM(H48:H55)</f>
        <v>12.86</v>
      </c>
      <c r="I56" s="35">
        <f t="shared" ref="I56" si="10">SUM(I48:I55)</f>
        <v>107.17999999999999</v>
      </c>
      <c r="J56" s="35">
        <f t="shared" ref="J56" si="11">SUM(J48:J55)</f>
        <v>577.31999999999994</v>
      </c>
      <c r="K56" s="36"/>
      <c r="L56" s="35">
        <f>SUM(L48:L55)</f>
        <v>0</v>
      </c>
    </row>
    <row r="57" spans="1:12" ht="15">
      <c r="A57" s="38">
        <f>A48</f>
        <v>1</v>
      </c>
      <c r="B57" s="38">
        <f>B48</f>
        <v>2</v>
      </c>
      <c r="C57" s="39" t="s">
        <v>25</v>
      </c>
      <c r="D57" s="40" t="s">
        <v>24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7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48"/>
      <c r="B60" s="31"/>
      <c r="C60" s="32"/>
      <c r="D60" s="33" t="s">
        <v>39</v>
      </c>
      <c r="E60" s="34"/>
      <c r="F60" s="35">
        <f>SUM(F57:F59)</f>
        <v>0</v>
      </c>
      <c r="G60" s="35">
        <f t="shared" ref="G60" si="12">SUM(G57:G59)</f>
        <v>0</v>
      </c>
      <c r="H60" s="35">
        <f t="shared" ref="H60" si="13">SUM(H57:H59)</f>
        <v>0</v>
      </c>
      <c r="I60" s="35">
        <f t="shared" ref="I60" si="14">SUM(I57:I59)</f>
        <v>0</v>
      </c>
      <c r="J60" s="35">
        <f t="shared" ref="J60" si="15">SUM(J57:J59)</f>
        <v>0</v>
      </c>
      <c r="K60" s="36"/>
      <c r="L60" s="35">
        <f t="shared" ref="L60" ca="1" si="16">SUM(L57:L65)</f>
        <v>0</v>
      </c>
    </row>
    <row r="61" spans="1:12" ht="15">
      <c r="A61" s="38">
        <f>A48</f>
        <v>1</v>
      </c>
      <c r="B61" s="38">
        <f>B48</f>
        <v>2</v>
      </c>
      <c r="C61" s="39" t="s">
        <v>26</v>
      </c>
      <c r="D61" s="29" t="s">
        <v>27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47"/>
      <c r="B62" s="23"/>
      <c r="C62" s="24"/>
      <c r="D62" s="29" t="s">
        <v>28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47"/>
      <c r="B63" s="23"/>
      <c r="C63" s="24"/>
      <c r="D63" s="29" t="s">
        <v>29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47"/>
      <c r="B64" s="23"/>
      <c r="C64" s="24"/>
      <c r="D64" s="29" t="s">
        <v>30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47"/>
      <c r="B65" s="23"/>
      <c r="C65" s="24"/>
      <c r="D65" s="29" t="s">
        <v>31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47"/>
      <c r="B66" s="23"/>
      <c r="C66" s="24"/>
      <c r="D66" s="29" t="s">
        <v>32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7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48"/>
      <c r="B70" s="31"/>
      <c r="C70" s="32"/>
      <c r="D70" s="33" t="s">
        <v>39</v>
      </c>
      <c r="E70" s="34"/>
      <c r="F70" s="35">
        <f>SUM(F61:F69)</f>
        <v>0</v>
      </c>
      <c r="G70" s="35">
        <f t="shared" ref="G70" si="17">SUM(G61:G69)</f>
        <v>0</v>
      </c>
      <c r="H70" s="35">
        <f t="shared" ref="H70" si="18">SUM(H61:H69)</f>
        <v>0</v>
      </c>
      <c r="I70" s="35">
        <f t="shared" ref="I70" si="19">SUM(I61:I69)</f>
        <v>0</v>
      </c>
      <c r="J70" s="35">
        <f t="shared" ref="J70" si="20">SUM(J61:J69)</f>
        <v>0</v>
      </c>
      <c r="K70" s="36"/>
      <c r="L70" s="35">
        <f t="shared" ref="L70" ca="1" si="21">SUM(L67:L75)</f>
        <v>0</v>
      </c>
    </row>
    <row r="71" spans="1:12" ht="15">
      <c r="A71" s="38">
        <f>A48</f>
        <v>1</v>
      </c>
      <c r="B71" s="38">
        <f>B48</f>
        <v>2</v>
      </c>
      <c r="C71" s="39" t="s">
        <v>34</v>
      </c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40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7"/>
      <c r="B74" s="23"/>
      <c r="C74" s="24"/>
      <c r="D74" s="25"/>
      <c r="E74" s="26"/>
      <c r="F74" s="27"/>
      <c r="G74" s="27"/>
      <c r="H74" s="27"/>
      <c r="I74" s="27"/>
      <c r="J74" s="27"/>
      <c r="K74" s="28"/>
      <c r="L74" s="27"/>
    </row>
    <row r="75" spans="1:12" ht="15">
      <c r="A75" s="48"/>
      <c r="B75" s="31"/>
      <c r="C75" s="32"/>
      <c r="D75" s="33" t="s">
        <v>39</v>
      </c>
      <c r="E75" s="34"/>
      <c r="F75" s="35">
        <f>SUM(F71:F74)</f>
        <v>0</v>
      </c>
      <c r="G75" s="35">
        <f t="shared" ref="G75" si="22">SUM(G71:G74)</f>
        <v>0</v>
      </c>
      <c r="H75" s="35">
        <f t="shared" ref="H75" si="23">SUM(H71:H74)</f>
        <v>0</v>
      </c>
      <c r="I75" s="35">
        <f t="shared" ref="I75" si="24">SUM(I71:I74)</f>
        <v>0</v>
      </c>
      <c r="J75" s="35">
        <f t="shared" ref="J75" si="25">SUM(J71:J74)</f>
        <v>0</v>
      </c>
      <c r="K75" s="36"/>
      <c r="L75" s="35">
        <f t="shared" ref="L75" ca="1" si="26">SUM(L68:L74)</f>
        <v>0</v>
      </c>
    </row>
    <row r="76" spans="1:12" ht="15">
      <c r="A76" s="38">
        <f>A48</f>
        <v>1</v>
      </c>
      <c r="B76" s="38">
        <f>B48</f>
        <v>2</v>
      </c>
      <c r="C76" s="39" t="s">
        <v>36</v>
      </c>
      <c r="D76" s="29" t="s">
        <v>21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30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31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9" t="s">
        <v>23</v>
      </c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7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ht="15">
      <c r="A82" s="48"/>
      <c r="B82" s="31"/>
      <c r="C82" s="32"/>
      <c r="D82" s="33" t="s">
        <v>39</v>
      </c>
      <c r="E82" s="34"/>
      <c r="F82" s="35">
        <f>SUM(F76:F81)</f>
        <v>0</v>
      </c>
      <c r="G82" s="35">
        <f t="shared" ref="G82" si="27">SUM(G76:G81)</f>
        <v>0</v>
      </c>
      <c r="H82" s="35">
        <f t="shared" ref="H82" si="28">SUM(H76:H81)</f>
        <v>0</v>
      </c>
      <c r="I82" s="35">
        <f t="shared" ref="I82" si="29">SUM(I76:I81)</f>
        <v>0</v>
      </c>
      <c r="J82" s="35">
        <f t="shared" ref="J82" si="30">SUM(J76:J81)</f>
        <v>0</v>
      </c>
      <c r="K82" s="36"/>
      <c r="L82" s="35">
        <f t="shared" ref="L82" ca="1" si="31">SUM(L76:L84)</f>
        <v>0</v>
      </c>
    </row>
    <row r="83" spans="1:12" ht="15">
      <c r="A83" s="38">
        <f>A48</f>
        <v>1</v>
      </c>
      <c r="B83" s="38">
        <f>B48</f>
        <v>2</v>
      </c>
      <c r="C83" s="39" t="s">
        <v>37</v>
      </c>
      <c r="D83" s="40" t="s">
        <v>38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31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40" t="s">
        <v>24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7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48"/>
      <c r="B89" s="31"/>
      <c r="C89" s="32"/>
      <c r="D89" s="41" t="s">
        <v>39</v>
      </c>
      <c r="E89" s="34"/>
      <c r="F89" s="35">
        <f>SUM(F83:F88)</f>
        <v>0</v>
      </c>
      <c r="G89" s="35">
        <f t="shared" ref="G89" si="32">SUM(G83:G88)</f>
        <v>0</v>
      </c>
      <c r="H89" s="35">
        <f t="shared" ref="H89" si="33">SUM(H83:H88)</f>
        <v>0</v>
      </c>
      <c r="I89" s="35">
        <f t="shared" ref="I89" si="34">SUM(I83:I88)</f>
        <v>0</v>
      </c>
      <c r="J89" s="35">
        <f t="shared" ref="J89" si="35">SUM(J83:J88)</f>
        <v>0</v>
      </c>
      <c r="K89" s="36"/>
      <c r="L89" s="35">
        <f t="shared" ref="L89" ca="1" si="36">SUM(L83:L91)</f>
        <v>0</v>
      </c>
    </row>
    <row r="90" spans="1:12" ht="15.75" customHeight="1">
      <c r="A90" s="49">
        <f>A48</f>
        <v>1</v>
      </c>
      <c r="B90" s="49">
        <f>B48</f>
        <v>2</v>
      </c>
      <c r="C90" s="60" t="s">
        <v>4</v>
      </c>
      <c r="D90" s="61"/>
      <c r="E90" s="44"/>
      <c r="F90" s="45">
        <f>F56+F60+F70+F75+F82+F89</f>
        <v>620</v>
      </c>
      <c r="G90" s="45">
        <f t="shared" ref="G90" si="37">G56+G60+G70+G75+G82+G89</f>
        <v>13.8</v>
      </c>
      <c r="H90" s="45">
        <f t="shared" ref="H90" si="38">H56+H60+H70+H75+H82+H89</f>
        <v>12.86</v>
      </c>
      <c r="I90" s="45">
        <f t="shared" ref="I90" si="39">I56+I60+I70+I75+I82+I89</f>
        <v>107.17999999999999</v>
      </c>
      <c r="J90" s="45">
        <f t="shared" ref="J90" si="40">J56+J60+J70+J75+J82+J89</f>
        <v>577.31999999999994</v>
      </c>
      <c r="K90" s="46"/>
      <c r="L90" s="45">
        <f t="shared" ref="L90" ca="1" si="41">L56+L60+L70+L75+L82+L89</f>
        <v>0</v>
      </c>
    </row>
    <row r="91" spans="1:12" ht="15">
      <c r="A91" s="15">
        <v>1</v>
      </c>
      <c r="B91" s="16">
        <v>3</v>
      </c>
      <c r="C91" s="17" t="s">
        <v>20</v>
      </c>
      <c r="D91" s="18" t="s">
        <v>29</v>
      </c>
      <c r="E91" s="26" t="s">
        <v>67</v>
      </c>
      <c r="F91" s="27">
        <v>210</v>
      </c>
      <c r="G91" s="27">
        <v>37.200000000000003</v>
      </c>
      <c r="H91" s="27">
        <v>45.33</v>
      </c>
      <c r="I91" s="27">
        <v>41.05</v>
      </c>
      <c r="J91" s="27">
        <v>747.09</v>
      </c>
      <c r="K91" s="28">
        <v>191</v>
      </c>
      <c r="L91" s="20"/>
    </row>
    <row r="92" spans="1:12" ht="15">
      <c r="A92" s="22"/>
      <c r="B92" s="23"/>
      <c r="C92" s="24"/>
      <c r="D92" s="25" t="s">
        <v>31</v>
      </c>
      <c r="E92" s="26" t="s">
        <v>58</v>
      </c>
      <c r="F92" s="27">
        <v>180</v>
      </c>
      <c r="G92" s="27">
        <v>0.23</v>
      </c>
      <c r="H92" s="27">
        <v>0.02</v>
      </c>
      <c r="I92" s="27">
        <v>13.72</v>
      </c>
      <c r="J92" s="27">
        <v>57</v>
      </c>
      <c r="K92" s="28">
        <v>265</v>
      </c>
      <c r="L92" s="27"/>
    </row>
    <row r="93" spans="1:12" ht="15">
      <c r="A93" s="22"/>
      <c r="B93" s="23"/>
      <c r="C93" s="24"/>
      <c r="D93" s="29" t="s">
        <v>23</v>
      </c>
      <c r="E93" s="26" t="s">
        <v>68</v>
      </c>
      <c r="F93" s="27">
        <v>60</v>
      </c>
      <c r="G93" s="27">
        <v>4.5599999999999996</v>
      </c>
      <c r="H93" s="27">
        <v>0.54</v>
      </c>
      <c r="I93" s="27">
        <v>31.14</v>
      </c>
      <c r="J93" s="27">
        <v>142</v>
      </c>
      <c r="K93" s="28"/>
      <c r="L93" s="27"/>
    </row>
    <row r="94" spans="1:12" ht="15">
      <c r="A94" s="22"/>
      <c r="B94" s="23"/>
      <c r="C94" s="24"/>
      <c r="D94" s="29" t="s">
        <v>63</v>
      </c>
      <c r="E94" s="26" t="s">
        <v>69</v>
      </c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39</v>
      </c>
      <c r="E99" s="34"/>
      <c r="F99" s="35">
        <f>SUM(F91:F97)</f>
        <v>450</v>
      </c>
      <c r="G99" s="35">
        <f t="shared" ref="G99" si="42">SUM(G91:G97)</f>
        <v>41.99</v>
      </c>
      <c r="H99" s="35">
        <f t="shared" ref="H99" si="43">SUM(H91:H97)</f>
        <v>45.89</v>
      </c>
      <c r="I99" s="35">
        <f t="shared" ref="I99" si="44">SUM(I91:I97)</f>
        <v>85.91</v>
      </c>
      <c r="J99" s="35">
        <f t="shared" ref="J99" si="45">SUM(J91:J97)</f>
        <v>946.09</v>
      </c>
      <c r="K99" s="36"/>
      <c r="L99" s="35">
        <f>SUM(L91:L98)</f>
        <v>0</v>
      </c>
    </row>
    <row r="100" spans="1:12" ht="15">
      <c r="A100" s="37">
        <f>A91</f>
        <v>1</v>
      </c>
      <c r="B100" s="38">
        <f>B91</f>
        <v>3</v>
      </c>
      <c r="C100" s="39" t="s">
        <v>25</v>
      </c>
      <c r="D100" s="40" t="s">
        <v>24</v>
      </c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22"/>
      <c r="B101" s="23"/>
      <c r="C101" s="24"/>
      <c r="D101" s="25"/>
      <c r="E101" s="26"/>
      <c r="F101" s="27"/>
      <c r="G101" s="27"/>
      <c r="H101" s="27"/>
      <c r="I101" s="27"/>
      <c r="J101" s="27"/>
      <c r="K101" s="28"/>
      <c r="L101" s="27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30"/>
      <c r="B103" s="31"/>
      <c r="C103" s="32"/>
      <c r="D103" s="33" t="s">
        <v>39</v>
      </c>
      <c r="E103" s="34"/>
      <c r="F103" s="35">
        <f>SUM(F100:F102)</f>
        <v>0</v>
      </c>
      <c r="G103" s="35">
        <f t="shared" ref="G103" si="46">SUM(G100:G102)</f>
        <v>0</v>
      </c>
      <c r="H103" s="35">
        <f t="shared" ref="H103" si="47">SUM(H100:H102)</f>
        <v>0</v>
      </c>
      <c r="I103" s="35">
        <f t="shared" ref="I103" si="48">SUM(I100:I102)</f>
        <v>0</v>
      </c>
      <c r="J103" s="35">
        <f t="shared" ref="J103" si="49">SUM(J100:J102)</f>
        <v>0</v>
      </c>
      <c r="K103" s="36"/>
      <c r="L103" s="35">
        <f t="shared" ref="L103" ca="1" si="50">SUM(L100:L108)</f>
        <v>0</v>
      </c>
    </row>
    <row r="104" spans="1:12" ht="15">
      <c r="A104" s="37">
        <f>A91</f>
        <v>1</v>
      </c>
      <c r="B104" s="38">
        <f>B91</f>
        <v>3</v>
      </c>
      <c r="C104" s="39" t="s">
        <v>26</v>
      </c>
      <c r="D104" s="29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29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9" t="s">
        <v>30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22"/>
      <c r="B108" s="23"/>
      <c r="C108" s="24"/>
      <c r="D108" s="29" t="s">
        <v>31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9" t="s">
        <v>32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33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5"/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5"/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30"/>
      <c r="B113" s="31"/>
      <c r="C113" s="32"/>
      <c r="D113" s="33" t="s">
        <v>39</v>
      </c>
      <c r="E113" s="34"/>
      <c r="F113" s="35">
        <f>SUM(F104:F112)</f>
        <v>0</v>
      </c>
      <c r="G113" s="35">
        <f t="shared" ref="G113" si="51">SUM(G104:G112)</f>
        <v>0</v>
      </c>
      <c r="H113" s="35">
        <f t="shared" ref="H113" si="52">SUM(H104:H112)</f>
        <v>0</v>
      </c>
      <c r="I113" s="35">
        <f t="shared" ref="I113" si="53">SUM(I104:I112)</f>
        <v>0</v>
      </c>
      <c r="J113" s="35">
        <f t="shared" ref="J113" si="54">SUM(J104:J112)</f>
        <v>0</v>
      </c>
      <c r="K113" s="36"/>
      <c r="L113" s="35">
        <f t="shared" ref="L113" ca="1" si="55">SUM(L110:L118)</f>
        <v>0</v>
      </c>
    </row>
    <row r="114" spans="1:12" ht="15">
      <c r="A114" s="37">
        <f>A91</f>
        <v>1</v>
      </c>
      <c r="B114" s="38">
        <f>B91</f>
        <v>3</v>
      </c>
      <c r="C114" s="39" t="s">
        <v>34</v>
      </c>
      <c r="D114" s="40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40" t="s">
        <v>31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39</v>
      </c>
      <c r="E118" s="34"/>
      <c r="F118" s="35">
        <f>SUM(F114:F117)</f>
        <v>0</v>
      </c>
      <c r="G118" s="35">
        <f t="shared" ref="G118" si="56">SUM(G114:G117)</f>
        <v>0</v>
      </c>
      <c r="H118" s="35">
        <f t="shared" ref="H118" si="57">SUM(H114:H117)</f>
        <v>0</v>
      </c>
      <c r="I118" s="35">
        <f t="shared" ref="I118" si="58">SUM(I114:I117)</f>
        <v>0</v>
      </c>
      <c r="J118" s="35">
        <f t="shared" ref="J118" si="59">SUM(J114:J117)</f>
        <v>0</v>
      </c>
      <c r="K118" s="36"/>
      <c r="L118" s="35">
        <f t="shared" ref="L118" ca="1" si="60">SUM(L111:L117)</f>
        <v>0</v>
      </c>
    </row>
    <row r="119" spans="1:12" ht="15">
      <c r="A119" s="37">
        <f>A91</f>
        <v>1</v>
      </c>
      <c r="B119" s="38">
        <f>B91</f>
        <v>3</v>
      </c>
      <c r="C119" s="39" t="s">
        <v>36</v>
      </c>
      <c r="D119" s="29" t="s">
        <v>21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30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9" t="s">
        <v>31</v>
      </c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22"/>
      <c r="B124" s="23"/>
      <c r="C124" s="24"/>
      <c r="D124" s="25"/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30"/>
      <c r="B125" s="31"/>
      <c r="C125" s="32"/>
      <c r="D125" s="33" t="s">
        <v>39</v>
      </c>
      <c r="E125" s="34"/>
      <c r="F125" s="35">
        <f>SUM(F119:F124)</f>
        <v>0</v>
      </c>
      <c r="G125" s="35">
        <f t="shared" ref="G125" si="61">SUM(G119:G124)</f>
        <v>0</v>
      </c>
      <c r="H125" s="35">
        <f t="shared" ref="H125" si="62">SUM(H119:H124)</f>
        <v>0</v>
      </c>
      <c r="I125" s="35">
        <f t="shared" ref="I125" si="63">SUM(I119:I124)</f>
        <v>0</v>
      </c>
      <c r="J125" s="35">
        <f t="shared" ref="J125" si="64">SUM(J119:J124)</f>
        <v>0</v>
      </c>
      <c r="K125" s="36"/>
      <c r="L125" s="35">
        <f t="shared" ref="L125" ca="1" si="65">SUM(L119:L127)</f>
        <v>0</v>
      </c>
    </row>
    <row r="126" spans="1:12" ht="15">
      <c r="A126" s="37">
        <f>A91</f>
        <v>1</v>
      </c>
      <c r="B126" s="38">
        <f>B91</f>
        <v>3</v>
      </c>
      <c r="C126" s="39" t="s">
        <v>37</v>
      </c>
      <c r="D126" s="40" t="s">
        <v>38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35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40" t="s">
        <v>31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40" t="s">
        <v>24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22"/>
      <c r="B130" s="23"/>
      <c r="C130" s="24"/>
      <c r="D130" s="25"/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22"/>
      <c r="B131" s="23"/>
      <c r="C131" s="24"/>
      <c r="D131" s="25"/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30"/>
      <c r="B132" s="31"/>
      <c r="C132" s="32"/>
      <c r="D132" s="41" t="s">
        <v>39</v>
      </c>
      <c r="E132" s="34"/>
      <c r="F132" s="35">
        <f>SUM(F126:F131)</f>
        <v>0</v>
      </c>
      <c r="G132" s="35">
        <f t="shared" ref="G132" si="66">SUM(G126:G131)</f>
        <v>0</v>
      </c>
      <c r="H132" s="35">
        <f t="shared" ref="H132" si="67">SUM(H126:H131)</f>
        <v>0</v>
      </c>
      <c r="I132" s="35">
        <f t="shared" ref="I132" si="68">SUM(I126:I131)</f>
        <v>0</v>
      </c>
      <c r="J132" s="35">
        <f t="shared" ref="J132" si="69">SUM(J126:J131)</f>
        <v>0</v>
      </c>
      <c r="K132" s="36"/>
      <c r="L132" s="35">
        <f t="shared" ref="L132" ca="1" si="70">SUM(L126:L134)</f>
        <v>0</v>
      </c>
    </row>
    <row r="133" spans="1:12" ht="15.75" customHeight="1">
      <c r="A133" s="42">
        <f>A91</f>
        <v>1</v>
      </c>
      <c r="B133" s="43">
        <f>B91</f>
        <v>3</v>
      </c>
      <c r="C133" s="60" t="s">
        <v>4</v>
      </c>
      <c r="D133" s="61"/>
      <c r="E133" s="44"/>
      <c r="F133" s="45">
        <f>F99+F103+F113+F118+F125+F132</f>
        <v>450</v>
      </c>
      <c r="G133" s="45">
        <f t="shared" ref="G133" si="71">G99+G103+G113+G118+G125+G132</f>
        <v>41.99</v>
      </c>
      <c r="H133" s="45">
        <f t="shared" ref="H133" si="72">H99+H103+H113+H118+H125+H132</f>
        <v>45.89</v>
      </c>
      <c r="I133" s="45">
        <f t="shared" ref="I133" si="73">I99+I103+I113+I118+I125+I132</f>
        <v>85.91</v>
      </c>
      <c r="J133" s="45">
        <f t="shared" ref="J133" si="74">J99+J103+J113+J118+J125+J132</f>
        <v>946.09</v>
      </c>
      <c r="K133" s="46"/>
      <c r="L133" s="45">
        <f t="shared" ref="L133" ca="1" si="75">L99+L103+L113+L118+L125+L132</f>
        <v>0</v>
      </c>
    </row>
    <row r="134" spans="1:12" ht="15">
      <c r="A134" s="15">
        <v>1</v>
      </c>
      <c r="B134" s="16">
        <v>4</v>
      </c>
      <c r="C134" s="17" t="s">
        <v>20</v>
      </c>
      <c r="D134" s="18" t="s">
        <v>70</v>
      </c>
      <c r="E134" s="26" t="s">
        <v>71</v>
      </c>
      <c r="F134" s="27" t="s">
        <v>49</v>
      </c>
      <c r="G134" s="59">
        <v>5.54</v>
      </c>
      <c r="H134" s="27">
        <v>6.01</v>
      </c>
      <c r="I134" s="27">
        <v>25</v>
      </c>
      <c r="J134" s="27">
        <v>176</v>
      </c>
      <c r="K134" s="28">
        <v>196</v>
      </c>
      <c r="L134" s="20"/>
    </row>
    <row r="135" spans="1:12" ht="15">
      <c r="A135" s="22"/>
      <c r="B135" s="23"/>
      <c r="C135" s="24"/>
      <c r="D135" s="25" t="s">
        <v>30</v>
      </c>
      <c r="E135" s="26" t="s">
        <v>72</v>
      </c>
      <c r="F135" s="27">
        <v>110</v>
      </c>
      <c r="G135" s="27">
        <v>10.050000000000001</v>
      </c>
      <c r="H135" s="27">
        <v>9.5500000000000007</v>
      </c>
      <c r="I135" s="27">
        <v>14.47</v>
      </c>
      <c r="J135" s="27">
        <v>170</v>
      </c>
      <c r="K135" s="28">
        <v>189</v>
      </c>
      <c r="L135" s="27"/>
    </row>
    <row r="136" spans="1:12" ht="15">
      <c r="A136" s="22"/>
      <c r="B136" s="23"/>
      <c r="C136" s="24"/>
      <c r="D136" s="29" t="s">
        <v>31</v>
      </c>
      <c r="E136" s="26" t="s">
        <v>55</v>
      </c>
      <c r="F136" s="27">
        <v>200</v>
      </c>
      <c r="G136" s="27">
        <v>0.33</v>
      </c>
      <c r="H136" s="27">
        <v>0</v>
      </c>
      <c r="I136" s="27">
        <v>22.66</v>
      </c>
      <c r="J136" s="27">
        <v>91.98</v>
      </c>
      <c r="K136" s="28">
        <v>256</v>
      </c>
      <c r="L136" s="27"/>
    </row>
    <row r="137" spans="1:12" ht="15">
      <c r="A137" s="22"/>
      <c r="B137" s="23"/>
      <c r="C137" s="24"/>
      <c r="D137" s="29" t="s">
        <v>23</v>
      </c>
      <c r="E137" s="26" t="s">
        <v>46</v>
      </c>
      <c r="F137" s="27">
        <v>60</v>
      </c>
      <c r="G137" s="27">
        <v>4.5599999999999996</v>
      </c>
      <c r="H137" s="27">
        <v>0.54</v>
      </c>
      <c r="I137" s="27">
        <v>31.14</v>
      </c>
      <c r="J137" s="27">
        <v>142</v>
      </c>
      <c r="K137" s="28"/>
      <c r="L137" s="27"/>
    </row>
    <row r="138" spans="1:12" ht="15">
      <c r="A138" s="22"/>
      <c r="B138" s="23"/>
      <c r="C138" s="24"/>
      <c r="D138" s="29" t="s">
        <v>63</v>
      </c>
      <c r="E138" s="26" t="s">
        <v>61</v>
      </c>
      <c r="F138" s="27"/>
      <c r="G138" s="27"/>
      <c r="H138" s="27"/>
      <c r="I138" s="27"/>
      <c r="J138" s="27"/>
      <c r="K138" s="28"/>
      <c r="L138" s="27"/>
    </row>
    <row r="139" spans="1:12" ht="15">
      <c r="A139" s="22"/>
      <c r="B139" s="23"/>
      <c r="C139" s="24"/>
      <c r="D139" s="25"/>
      <c r="E139" s="26"/>
      <c r="F139" s="27"/>
      <c r="G139" s="27"/>
      <c r="H139" s="27"/>
      <c r="I139" s="27"/>
      <c r="J139" s="27"/>
      <c r="K139" s="28"/>
      <c r="L139" s="27"/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30"/>
      <c r="B142" s="31"/>
      <c r="C142" s="32"/>
      <c r="D142" s="33" t="s">
        <v>39</v>
      </c>
      <c r="E142" s="34"/>
      <c r="F142" s="35">
        <f>SUM(F134:F140)</f>
        <v>370</v>
      </c>
      <c r="G142" s="35">
        <f t="shared" ref="G142" si="76">SUM(G134:G140)</f>
        <v>20.48</v>
      </c>
      <c r="H142" s="35">
        <f t="shared" ref="H142" si="77">SUM(H134:H140)</f>
        <v>16.100000000000001</v>
      </c>
      <c r="I142" s="35">
        <f t="shared" ref="I142" si="78">SUM(I134:I140)</f>
        <v>93.27</v>
      </c>
      <c r="J142" s="35">
        <f t="shared" ref="J142" si="79">SUM(J134:J140)</f>
        <v>579.98</v>
      </c>
      <c r="K142" s="36"/>
      <c r="L142" s="35">
        <f>SUM(L134:L141)</f>
        <v>0</v>
      </c>
    </row>
    <row r="143" spans="1:12" ht="15">
      <c r="A143" s="37">
        <f>A134</f>
        <v>1</v>
      </c>
      <c r="B143" s="38">
        <f>B134</f>
        <v>4</v>
      </c>
      <c r="C143" s="39" t="s">
        <v>25</v>
      </c>
      <c r="D143" s="40" t="s">
        <v>24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39</v>
      </c>
      <c r="E146" s="34"/>
      <c r="F146" s="35">
        <f>SUM(F143:F145)</f>
        <v>0</v>
      </c>
      <c r="G146" s="35">
        <f t="shared" ref="G146" si="80">SUM(G143:G145)</f>
        <v>0</v>
      </c>
      <c r="H146" s="35">
        <f t="shared" ref="H146" si="81">SUM(H143:H145)</f>
        <v>0</v>
      </c>
      <c r="I146" s="35">
        <f t="shared" ref="I146" si="82">SUM(I143:I145)</f>
        <v>0</v>
      </c>
      <c r="J146" s="35">
        <f t="shared" ref="J146" si="83">SUM(J143:J145)</f>
        <v>0</v>
      </c>
      <c r="K146" s="36"/>
      <c r="L146" s="35">
        <f t="shared" ref="L146" ca="1" si="84">SUM(L143:L151)</f>
        <v>0</v>
      </c>
    </row>
    <row r="147" spans="1:12" ht="15">
      <c r="A147" s="37">
        <f>A134</f>
        <v>1</v>
      </c>
      <c r="B147" s="38">
        <f>B134</f>
        <v>4</v>
      </c>
      <c r="C147" s="39" t="s">
        <v>26</v>
      </c>
      <c r="D147" s="29" t="s">
        <v>27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28</v>
      </c>
      <c r="E148" s="26"/>
      <c r="F148" s="27"/>
      <c r="G148" s="59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29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30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31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32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33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39</v>
      </c>
      <c r="E156" s="34"/>
      <c r="F156" s="35">
        <f>SUM(F147:F155)</f>
        <v>0</v>
      </c>
      <c r="G156" s="35">
        <f t="shared" ref="G156" si="85">SUM(G147:G155)</f>
        <v>0</v>
      </c>
      <c r="H156" s="35">
        <f t="shared" ref="H156" si="86">SUM(H147:H155)</f>
        <v>0</v>
      </c>
      <c r="I156" s="35">
        <f t="shared" ref="I156" si="87">SUM(I147:I155)</f>
        <v>0</v>
      </c>
      <c r="J156" s="35">
        <f t="shared" ref="J156" si="88">SUM(J147:J155)</f>
        <v>0</v>
      </c>
      <c r="K156" s="36"/>
      <c r="L156" s="35">
        <f t="shared" ref="L156" ca="1" si="89">SUM(L153:L161)</f>
        <v>0</v>
      </c>
    </row>
    <row r="157" spans="1:12" ht="15">
      <c r="A157" s="37">
        <f>A134</f>
        <v>1</v>
      </c>
      <c r="B157" s="38">
        <f>B134</f>
        <v>4</v>
      </c>
      <c r="C157" s="39" t="s">
        <v>34</v>
      </c>
      <c r="D157" s="40" t="s">
        <v>35</v>
      </c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22"/>
      <c r="B158" s="23"/>
      <c r="C158" s="24"/>
      <c r="D158" s="40" t="s">
        <v>31</v>
      </c>
      <c r="E158" s="26"/>
      <c r="F158" s="27"/>
      <c r="G158" s="27"/>
      <c r="H158" s="27"/>
      <c r="I158" s="27"/>
      <c r="J158" s="27"/>
      <c r="K158" s="28"/>
      <c r="L158" s="27"/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30"/>
      <c r="B161" s="31"/>
      <c r="C161" s="32"/>
      <c r="D161" s="33" t="s">
        <v>39</v>
      </c>
      <c r="E161" s="34"/>
      <c r="F161" s="35">
        <f>SUM(F157:F160)</f>
        <v>0</v>
      </c>
      <c r="G161" s="35">
        <f t="shared" ref="G161" si="90">SUM(G157:G160)</f>
        <v>0</v>
      </c>
      <c r="H161" s="35">
        <f t="shared" ref="H161" si="91">SUM(H157:H160)</f>
        <v>0</v>
      </c>
      <c r="I161" s="35">
        <f t="shared" ref="I161" si="92">SUM(I157:I160)</f>
        <v>0</v>
      </c>
      <c r="J161" s="35">
        <f t="shared" ref="J161" si="93">SUM(J157:J160)</f>
        <v>0</v>
      </c>
      <c r="K161" s="36"/>
      <c r="L161" s="35">
        <f t="shared" ref="L161" ca="1" si="94">SUM(L154:L160)</f>
        <v>0</v>
      </c>
    </row>
    <row r="162" spans="1:12" ht="15">
      <c r="A162" s="37">
        <f>A134</f>
        <v>1</v>
      </c>
      <c r="B162" s="38">
        <f>B134</f>
        <v>4</v>
      </c>
      <c r="C162" s="39" t="s">
        <v>36</v>
      </c>
      <c r="D162" s="29" t="s">
        <v>21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9" t="s">
        <v>30</v>
      </c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9" t="s">
        <v>31</v>
      </c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22"/>
      <c r="B165" s="23"/>
      <c r="C165" s="24"/>
      <c r="D165" s="29" t="s">
        <v>23</v>
      </c>
      <c r="E165" s="26"/>
      <c r="F165" s="27"/>
      <c r="G165" s="27"/>
      <c r="H165" s="27"/>
      <c r="I165" s="27"/>
      <c r="J165" s="27"/>
      <c r="K165" s="28"/>
      <c r="L165" s="27"/>
    </row>
    <row r="166" spans="1:12" ht="15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5"/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30"/>
      <c r="B168" s="31"/>
      <c r="C168" s="32"/>
      <c r="D168" s="33" t="s">
        <v>39</v>
      </c>
      <c r="E168" s="34"/>
      <c r="F168" s="35">
        <f>SUM(F162:F167)</f>
        <v>0</v>
      </c>
      <c r="G168" s="35">
        <f t="shared" ref="G168" si="95">SUM(G162:G167)</f>
        <v>0</v>
      </c>
      <c r="H168" s="35">
        <f t="shared" ref="H168" si="96">SUM(H162:H167)</f>
        <v>0</v>
      </c>
      <c r="I168" s="35">
        <f t="shared" ref="I168" si="97">SUM(I162:I167)</f>
        <v>0</v>
      </c>
      <c r="J168" s="35">
        <f t="shared" ref="J168" si="98">SUM(J162:J167)</f>
        <v>0</v>
      </c>
      <c r="K168" s="36"/>
      <c r="L168" s="35">
        <f t="shared" ref="L168" ca="1" si="99">SUM(L162:L170)</f>
        <v>0</v>
      </c>
    </row>
    <row r="169" spans="1:12" ht="15">
      <c r="A169" s="37">
        <f>A134</f>
        <v>1</v>
      </c>
      <c r="B169" s="38">
        <f>B134</f>
        <v>4</v>
      </c>
      <c r="C169" s="39" t="s">
        <v>37</v>
      </c>
      <c r="D169" s="40" t="s">
        <v>38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40" t="s">
        <v>35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40" t="s">
        <v>31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40" t="s">
        <v>24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41" t="s">
        <v>39</v>
      </c>
      <c r="E175" s="34"/>
      <c r="F175" s="35">
        <f>SUM(F169:F174)</f>
        <v>0</v>
      </c>
      <c r="G175" s="35">
        <f t="shared" ref="G175" si="100">SUM(G169:G174)</f>
        <v>0</v>
      </c>
      <c r="H175" s="35">
        <f t="shared" ref="H175" si="101">SUM(H169:H174)</f>
        <v>0</v>
      </c>
      <c r="I175" s="35">
        <f t="shared" ref="I175" si="102">SUM(I169:I174)</f>
        <v>0</v>
      </c>
      <c r="J175" s="35">
        <f t="shared" ref="J175" si="103">SUM(J169:J174)</f>
        <v>0</v>
      </c>
      <c r="K175" s="36"/>
      <c r="L175" s="35">
        <f t="shared" ref="L175" ca="1" si="104">SUM(L169:L177)</f>
        <v>0</v>
      </c>
    </row>
    <row r="176" spans="1:12" ht="15.75" customHeight="1">
      <c r="A176" s="42">
        <f>A134</f>
        <v>1</v>
      </c>
      <c r="B176" s="43">
        <f>B134</f>
        <v>4</v>
      </c>
      <c r="C176" s="60" t="s">
        <v>4</v>
      </c>
      <c r="D176" s="61"/>
      <c r="E176" s="44"/>
      <c r="F176" s="45">
        <f>F142+F146+F156+F161+F168+F175</f>
        <v>370</v>
      </c>
      <c r="G176" s="45">
        <f t="shared" ref="G176" si="105">G142+G146+G156+G161+G168+G175</f>
        <v>20.48</v>
      </c>
      <c r="H176" s="45">
        <f t="shared" ref="H176" si="106">H142+H146+H156+H161+H168+H175</f>
        <v>16.100000000000001</v>
      </c>
      <c r="I176" s="45">
        <f t="shared" ref="I176" si="107">I142+I146+I156+I161+I168+I175</f>
        <v>93.27</v>
      </c>
      <c r="J176" s="45">
        <f t="shared" ref="J176" si="108">J142+J146+J156+J161+J168+J175</f>
        <v>579.98</v>
      </c>
      <c r="K176" s="46"/>
      <c r="L176" s="45">
        <f t="shared" ref="L176" ca="1" si="109">L142+L146+L156+L161+L168+L175</f>
        <v>0</v>
      </c>
    </row>
    <row r="177" spans="1:12" ht="15">
      <c r="A177" s="15">
        <v>1</v>
      </c>
      <c r="B177" s="16">
        <v>5</v>
      </c>
      <c r="C177" s="17" t="s">
        <v>20</v>
      </c>
      <c r="D177" s="18" t="s">
        <v>29</v>
      </c>
      <c r="E177" s="26" t="s">
        <v>73</v>
      </c>
      <c r="F177" s="27">
        <v>100</v>
      </c>
      <c r="G177" s="27">
        <v>9.16</v>
      </c>
      <c r="H177" s="27">
        <v>13.53</v>
      </c>
      <c r="I177" s="27">
        <v>9.44</v>
      </c>
      <c r="J177" s="27">
        <v>196.14</v>
      </c>
      <c r="K177" s="28">
        <v>182</v>
      </c>
      <c r="L177" s="20"/>
    </row>
    <row r="178" spans="1:12" ht="15">
      <c r="A178" s="22"/>
      <c r="B178" s="23"/>
      <c r="C178" s="24"/>
      <c r="D178" s="29" t="s">
        <v>30</v>
      </c>
      <c r="E178" s="26" t="s">
        <v>53</v>
      </c>
      <c r="F178" s="27">
        <v>180</v>
      </c>
      <c r="G178" s="27">
        <v>3.91</v>
      </c>
      <c r="H178" s="27">
        <v>5.86</v>
      </c>
      <c r="I178" s="27">
        <v>26.46</v>
      </c>
      <c r="J178" s="27">
        <v>175</v>
      </c>
      <c r="K178" s="28">
        <v>216</v>
      </c>
      <c r="L178" s="27"/>
    </row>
    <row r="179" spans="1:12" ht="15">
      <c r="A179" s="22"/>
      <c r="B179" s="23"/>
      <c r="C179" s="24"/>
      <c r="D179" s="29" t="s">
        <v>23</v>
      </c>
      <c r="E179" s="26" t="s">
        <v>46</v>
      </c>
      <c r="F179" s="27">
        <v>60</v>
      </c>
      <c r="G179" s="27">
        <v>4.5599999999999996</v>
      </c>
      <c r="H179" s="27">
        <v>0.54</v>
      </c>
      <c r="I179" s="27">
        <v>31.14</v>
      </c>
      <c r="J179" s="27">
        <v>142</v>
      </c>
      <c r="K179" s="28"/>
      <c r="L179" s="27"/>
    </row>
    <row r="180" spans="1:12" ht="15">
      <c r="A180" s="22"/>
      <c r="B180" s="23"/>
      <c r="C180" s="24"/>
      <c r="D180" s="29" t="s">
        <v>63</v>
      </c>
      <c r="E180" s="26" t="s">
        <v>62</v>
      </c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5" t="s">
        <v>31</v>
      </c>
      <c r="E181" s="26" t="s">
        <v>45</v>
      </c>
      <c r="F181" s="27">
        <v>180</v>
      </c>
      <c r="G181" s="27">
        <v>0.18</v>
      </c>
      <c r="H181" s="27">
        <v>0.02</v>
      </c>
      <c r="I181" s="27">
        <v>13.54</v>
      </c>
      <c r="J181" s="27">
        <v>55</v>
      </c>
      <c r="K181" s="28">
        <v>271</v>
      </c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30"/>
      <c r="B184" s="31"/>
      <c r="C184" s="32"/>
      <c r="D184" s="33" t="s">
        <v>39</v>
      </c>
      <c r="E184" s="34"/>
      <c r="F184" s="35">
        <f>SUM(F177:F182)</f>
        <v>520</v>
      </c>
      <c r="G184" s="35">
        <f t="shared" ref="G184" si="110">SUM(G177:G182)</f>
        <v>17.809999999999999</v>
      </c>
      <c r="H184" s="35">
        <f t="shared" ref="H184" si="111">SUM(H177:H182)</f>
        <v>19.95</v>
      </c>
      <c r="I184" s="35">
        <f t="shared" ref="I184" si="112">SUM(I177:I182)</f>
        <v>80.579999999999984</v>
      </c>
      <c r="J184" s="35">
        <f t="shared" ref="J184" si="113">SUM(J177:J182)</f>
        <v>568.14</v>
      </c>
      <c r="K184" s="36"/>
      <c r="L184" s="35">
        <f>SUM(L177:L183)</f>
        <v>0</v>
      </c>
    </row>
    <row r="185" spans="1:12" ht="15">
      <c r="A185" s="37">
        <f>A177</f>
        <v>1</v>
      </c>
      <c r="B185" s="38">
        <f>B177</f>
        <v>5</v>
      </c>
      <c r="C185" s="39" t="s">
        <v>25</v>
      </c>
      <c r="D185" s="40" t="s">
        <v>24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5"/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5"/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30"/>
      <c r="B188" s="31"/>
      <c r="C188" s="32"/>
      <c r="D188" s="33" t="s">
        <v>39</v>
      </c>
      <c r="E188" s="34"/>
      <c r="F188" s="35">
        <f>SUM(F185:F187)</f>
        <v>0</v>
      </c>
      <c r="G188" s="35">
        <f t="shared" ref="G188" si="114">SUM(G185:G187)</f>
        <v>0</v>
      </c>
      <c r="H188" s="35">
        <f t="shared" ref="H188" si="115">SUM(H185:H187)</f>
        <v>0</v>
      </c>
      <c r="I188" s="35">
        <f t="shared" ref="I188" si="116">SUM(I185:I187)</f>
        <v>0</v>
      </c>
      <c r="J188" s="35">
        <f t="shared" ref="J188" si="117">SUM(J185:J187)</f>
        <v>0</v>
      </c>
      <c r="K188" s="36"/>
      <c r="L188" s="35">
        <f t="shared" ref="L188" ca="1" si="118">SUM(L185:L193)</f>
        <v>0</v>
      </c>
    </row>
    <row r="189" spans="1:12" ht="15">
      <c r="A189" s="37">
        <f>A177</f>
        <v>1</v>
      </c>
      <c r="B189" s="38">
        <f>B177</f>
        <v>5</v>
      </c>
      <c r="C189" s="39" t="s">
        <v>26</v>
      </c>
      <c r="D189" s="29" t="s">
        <v>27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28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29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9" t="s">
        <v>30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9" t="s">
        <v>31</v>
      </c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9" t="s">
        <v>32</v>
      </c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22"/>
      <c r="B195" s="23"/>
      <c r="C195" s="24"/>
      <c r="D195" s="29" t="s">
        <v>33</v>
      </c>
      <c r="E195" s="26"/>
      <c r="F195" s="27"/>
      <c r="G195" s="27"/>
      <c r="H195" s="27"/>
      <c r="I195" s="27"/>
      <c r="J195" s="27"/>
      <c r="K195" s="28"/>
      <c r="L195" s="27"/>
    </row>
    <row r="196" spans="1:12" ht="15">
      <c r="A196" s="22"/>
      <c r="B196" s="23"/>
      <c r="C196" s="24"/>
      <c r="D196" s="25"/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30"/>
      <c r="B198" s="31"/>
      <c r="C198" s="32"/>
      <c r="D198" s="33" t="s">
        <v>39</v>
      </c>
      <c r="E198" s="34"/>
      <c r="F198" s="35">
        <f>SUM(F189:F197)</f>
        <v>0</v>
      </c>
      <c r="G198" s="35">
        <f t="shared" ref="G198" si="119">SUM(G189:G197)</f>
        <v>0</v>
      </c>
      <c r="H198" s="35">
        <f t="shared" ref="H198" si="120">SUM(H189:H197)</f>
        <v>0</v>
      </c>
      <c r="I198" s="35">
        <f t="shared" ref="I198" si="121">SUM(I189:I197)</f>
        <v>0</v>
      </c>
      <c r="J198" s="35">
        <f t="shared" ref="J198" si="122">SUM(J189:J197)</f>
        <v>0</v>
      </c>
      <c r="K198" s="36"/>
      <c r="L198" s="35">
        <f t="shared" ref="L198" ca="1" si="123">SUM(L195:L203)</f>
        <v>0</v>
      </c>
    </row>
    <row r="199" spans="1:12" ht="15">
      <c r="A199" s="37">
        <f>A177</f>
        <v>1</v>
      </c>
      <c r="B199" s="38">
        <f>B177</f>
        <v>5</v>
      </c>
      <c r="C199" s="39" t="s">
        <v>34</v>
      </c>
      <c r="D199" s="40" t="s">
        <v>35</v>
      </c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22"/>
      <c r="B200" s="23"/>
      <c r="C200" s="24"/>
      <c r="D200" s="40" t="s">
        <v>31</v>
      </c>
      <c r="E200" s="26"/>
      <c r="F200" s="27"/>
      <c r="G200" s="27"/>
      <c r="H200" s="27"/>
      <c r="I200" s="27"/>
      <c r="J200" s="27"/>
      <c r="K200" s="28"/>
      <c r="L200" s="27"/>
    </row>
    <row r="201" spans="1:12" ht="15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30"/>
      <c r="B203" s="31"/>
      <c r="C203" s="32"/>
      <c r="D203" s="33" t="s">
        <v>39</v>
      </c>
      <c r="E203" s="34"/>
      <c r="F203" s="35">
        <f>SUM(F199:F202)</f>
        <v>0</v>
      </c>
      <c r="G203" s="35">
        <f t="shared" ref="G203" si="124">SUM(G199:G202)</f>
        <v>0</v>
      </c>
      <c r="H203" s="35">
        <f t="shared" ref="H203" si="125">SUM(H199:H202)</f>
        <v>0</v>
      </c>
      <c r="I203" s="35">
        <f t="shared" ref="I203" si="126">SUM(I199:I202)</f>
        <v>0</v>
      </c>
      <c r="J203" s="35">
        <f t="shared" ref="J203" si="127">SUM(J199:J202)</f>
        <v>0</v>
      </c>
      <c r="K203" s="36"/>
      <c r="L203" s="35">
        <f t="shared" ref="L203" ca="1" si="128">SUM(L196:L202)</f>
        <v>0</v>
      </c>
    </row>
    <row r="204" spans="1:12" ht="15">
      <c r="A204" s="37">
        <f>A177</f>
        <v>1</v>
      </c>
      <c r="B204" s="38">
        <f>B177</f>
        <v>5</v>
      </c>
      <c r="C204" s="39" t="s">
        <v>36</v>
      </c>
      <c r="D204" s="29" t="s">
        <v>21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9" t="s">
        <v>30</v>
      </c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9" t="s">
        <v>31</v>
      </c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22"/>
      <c r="B207" s="23"/>
      <c r="C207" s="24"/>
      <c r="D207" s="29" t="s">
        <v>23</v>
      </c>
      <c r="E207" s="26"/>
      <c r="F207" s="27"/>
      <c r="G207" s="27"/>
      <c r="H207" s="27"/>
      <c r="I207" s="27"/>
      <c r="J207" s="27"/>
      <c r="K207" s="28"/>
      <c r="L207" s="27"/>
    </row>
    <row r="208" spans="1:12" ht="15">
      <c r="A208" s="22"/>
      <c r="B208" s="23"/>
      <c r="C208" s="24"/>
      <c r="D208" s="25"/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25"/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30"/>
      <c r="B210" s="31"/>
      <c r="C210" s="32"/>
      <c r="D210" s="33" t="s">
        <v>39</v>
      </c>
      <c r="E210" s="34"/>
      <c r="F210" s="35">
        <f>SUM(F204:F209)</f>
        <v>0</v>
      </c>
      <c r="G210" s="35">
        <f t="shared" ref="G210" si="129">SUM(G204:G209)</f>
        <v>0</v>
      </c>
      <c r="H210" s="35">
        <f t="shared" ref="H210" si="130">SUM(H204:H209)</f>
        <v>0</v>
      </c>
      <c r="I210" s="35">
        <f t="shared" ref="I210" si="131">SUM(I204:I209)</f>
        <v>0</v>
      </c>
      <c r="J210" s="35">
        <f t="shared" ref="J210" si="132">SUM(J204:J209)</f>
        <v>0</v>
      </c>
      <c r="K210" s="36"/>
      <c r="L210" s="35">
        <f t="shared" ref="L210" ca="1" si="133">SUM(L204:L212)</f>
        <v>0</v>
      </c>
    </row>
    <row r="211" spans="1:12" ht="15">
      <c r="A211" s="37">
        <f>A177</f>
        <v>1</v>
      </c>
      <c r="B211" s="38">
        <f>B177</f>
        <v>5</v>
      </c>
      <c r="C211" s="39" t="s">
        <v>37</v>
      </c>
      <c r="D211" s="40" t="s">
        <v>38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40" t="s">
        <v>35</v>
      </c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40" t="s">
        <v>31</v>
      </c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22"/>
      <c r="B214" s="23"/>
      <c r="C214" s="24"/>
      <c r="D214" s="40" t="s">
        <v>24</v>
      </c>
      <c r="E214" s="26"/>
      <c r="F214" s="27"/>
      <c r="G214" s="27"/>
      <c r="H214" s="27"/>
      <c r="I214" s="27"/>
      <c r="J214" s="27"/>
      <c r="K214" s="28"/>
      <c r="L214" s="27"/>
    </row>
    <row r="215" spans="1:12" ht="15">
      <c r="A215" s="22"/>
      <c r="B215" s="23"/>
      <c r="C215" s="24"/>
      <c r="D215" s="25"/>
      <c r="E215" s="26"/>
      <c r="F215" s="27"/>
      <c r="G215" s="27"/>
      <c r="H215" s="27"/>
      <c r="I215" s="27"/>
      <c r="J215" s="27"/>
      <c r="K215" s="28"/>
      <c r="L215" s="27"/>
    </row>
    <row r="216" spans="1:12" ht="15">
      <c r="A216" s="22"/>
      <c r="B216" s="23"/>
      <c r="C216" s="24"/>
      <c r="D216" s="25"/>
      <c r="E216" s="26"/>
      <c r="F216" s="27"/>
      <c r="G216" s="27"/>
      <c r="H216" s="27"/>
      <c r="I216" s="27"/>
      <c r="J216" s="27"/>
      <c r="K216" s="28"/>
      <c r="L216" s="27"/>
    </row>
    <row r="217" spans="1:12" ht="15">
      <c r="A217" s="30"/>
      <c r="B217" s="31"/>
      <c r="C217" s="32"/>
      <c r="D217" s="41" t="s">
        <v>39</v>
      </c>
      <c r="E217" s="34"/>
      <c r="F217" s="35">
        <f>SUM(F211:F216)</f>
        <v>0</v>
      </c>
      <c r="G217" s="35">
        <f t="shared" ref="G217" si="134">SUM(G211:G216)</f>
        <v>0</v>
      </c>
      <c r="H217" s="35">
        <f t="shared" ref="H217" si="135">SUM(H211:H216)</f>
        <v>0</v>
      </c>
      <c r="I217" s="35">
        <f t="shared" ref="I217" si="136">SUM(I211:I216)</f>
        <v>0</v>
      </c>
      <c r="J217" s="35">
        <f t="shared" ref="J217" si="137">SUM(J211:J216)</f>
        <v>0</v>
      </c>
      <c r="K217" s="36"/>
      <c r="L217" s="35">
        <f t="shared" ref="L217" ca="1" si="138">SUM(L211:L219)</f>
        <v>0</v>
      </c>
    </row>
    <row r="218" spans="1:12" ht="15.75" customHeight="1">
      <c r="A218" s="42">
        <f>A177</f>
        <v>1</v>
      </c>
      <c r="B218" s="43">
        <f>B177</f>
        <v>5</v>
      </c>
      <c r="C218" s="60" t="s">
        <v>4</v>
      </c>
      <c r="D218" s="61"/>
      <c r="E218" s="44"/>
      <c r="F218" s="45">
        <f>F184+F188+F198+F203+F210+F217</f>
        <v>520</v>
      </c>
      <c r="G218" s="45">
        <f t="shared" ref="G218" si="139">G184+G188+G198+G203+G210+G217</f>
        <v>17.809999999999999</v>
      </c>
      <c r="H218" s="45">
        <f t="shared" ref="H218" si="140">H184+H188+H198+H203+H210+H217</f>
        <v>19.95</v>
      </c>
      <c r="I218" s="45">
        <f t="shared" ref="I218" si="141">I184+I188+I198+I203+I210+I217</f>
        <v>80.579999999999984</v>
      </c>
      <c r="J218" s="45">
        <f t="shared" ref="J218" si="142">J184+J188+J198+J203+J210+J217</f>
        <v>568.14</v>
      </c>
      <c r="K218" s="46"/>
      <c r="L218" s="45">
        <f t="shared" ref="L218" ca="1" si="143">L184+L188+L198+L203+L210+L217</f>
        <v>0</v>
      </c>
    </row>
    <row r="219" spans="1:12" ht="15">
      <c r="A219" s="15">
        <v>1</v>
      </c>
      <c r="B219" s="16">
        <v>6</v>
      </c>
      <c r="C219" s="17" t="s">
        <v>20</v>
      </c>
      <c r="D219" s="18" t="s">
        <v>21</v>
      </c>
      <c r="E219" s="19"/>
      <c r="F219" s="20"/>
      <c r="G219" s="20"/>
      <c r="H219" s="20"/>
      <c r="I219" s="20"/>
      <c r="J219" s="20"/>
      <c r="K219" s="21"/>
      <c r="L219" s="20"/>
    </row>
    <row r="220" spans="1:12" ht="15">
      <c r="A220" s="22"/>
      <c r="B220" s="23"/>
      <c r="C220" s="24"/>
      <c r="D220" s="25"/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9" t="s">
        <v>22</v>
      </c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9" t="s">
        <v>23</v>
      </c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22"/>
      <c r="B223" s="23"/>
      <c r="C223" s="24"/>
      <c r="D223" s="29" t="s">
        <v>24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>
      <c r="A224" s="22"/>
      <c r="B224" s="23"/>
      <c r="C224" s="24"/>
      <c r="D224" s="25"/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30"/>
      <c r="B226" s="31"/>
      <c r="C226" s="32"/>
      <c r="D226" s="33" t="s">
        <v>39</v>
      </c>
      <c r="E226" s="34"/>
      <c r="F226" s="35">
        <f>SUM(F219:F225)</f>
        <v>0</v>
      </c>
      <c r="G226" s="35">
        <f t="shared" ref="G226" si="144">SUM(G219:G225)</f>
        <v>0</v>
      </c>
      <c r="H226" s="35">
        <f t="shared" ref="H226" si="145">SUM(H219:H225)</f>
        <v>0</v>
      </c>
      <c r="I226" s="35">
        <f t="shared" ref="I226" si="146">SUM(I219:I225)</f>
        <v>0</v>
      </c>
      <c r="J226" s="35">
        <f t="shared" ref="J226" si="147">SUM(J219:J225)</f>
        <v>0</v>
      </c>
      <c r="K226" s="36"/>
      <c r="L226" s="35">
        <f t="shared" ref="L226:L268" si="148">SUM(L219:L225)</f>
        <v>0</v>
      </c>
    </row>
    <row r="227" spans="1:12" ht="15">
      <c r="A227" s="37">
        <f>A219</f>
        <v>1</v>
      </c>
      <c r="B227" s="38">
        <f>B219</f>
        <v>6</v>
      </c>
      <c r="C227" s="39" t="s">
        <v>25</v>
      </c>
      <c r="D227" s="40" t="s">
        <v>24</v>
      </c>
      <c r="E227" s="26"/>
      <c r="F227" s="27"/>
      <c r="G227" s="27"/>
      <c r="H227" s="27"/>
      <c r="I227" s="27"/>
      <c r="J227" s="27"/>
      <c r="K227" s="28"/>
      <c r="L227" s="27"/>
    </row>
    <row r="228" spans="1:12" ht="15">
      <c r="A228" s="22"/>
      <c r="B228" s="23"/>
      <c r="C228" s="24"/>
      <c r="D228" s="25"/>
      <c r="E228" s="26"/>
      <c r="F228" s="27"/>
      <c r="G228" s="27"/>
      <c r="H228" s="27"/>
      <c r="I228" s="27"/>
      <c r="J228" s="27"/>
      <c r="K228" s="28"/>
      <c r="L228" s="27"/>
    </row>
    <row r="229" spans="1:12" ht="15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28"/>
      <c r="L229" s="27"/>
    </row>
    <row r="230" spans="1:12" ht="15">
      <c r="A230" s="30"/>
      <c r="B230" s="31"/>
      <c r="C230" s="32"/>
      <c r="D230" s="33" t="s">
        <v>39</v>
      </c>
      <c r="E230" s="34"/>
      <c r="F230" s="35">
        <f>SUM(F227:F229)</f>
        <v>0</v>
      </c>
      <c r="G230" s="35">
        <f t="shared" ref="G230" si="149">SUM(G227:G229)</f>
        <v>0</v>
      </c>
      <c r="H230" s="35">
        <f t="shared" ref="H230" si="150">SUM(H227:H229)</f>
        <v>0</v>
      </c>
      <c r="I230" s="35">
        <f t="shared" ref="I230" si="151">SUM(I227:I229)</f>
        <v>0</v>
      </c>
      <c r="J230" s="35">
        <f t="shared" ref="J230" si="152">SUM(J227:J229)</f>
        <v>0</v>
      </c>
      <c r="K230" s="36"/>
      <c r="L230" s="35">
        <f t="shared" ref="L230" ca="1" si="153">SUM(L227:L235)</f>
        <v>0</v>
      </c>
    </row>
    <row r="231" spans="1:12" ht="15">
      <c r="A231" s="37">
        <f>A219</f>
        <v>1</v>
      </c>
      <c r="B231" s="38">
        <f>B219</f>
        <v>6</v>
      </c>
      <c r="C231" s="39" t="s">
        <v>26</v>
      </c>
      <c r="D231" s="29" t="s">
        <v>27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>
      <c r="A232" s="22"/>
      <c r="B232" s="23"/>
      <c r="C232" s="24"/>
      <c r="D232" s="29" t="s">
        <v>28</v>
      </c>
      <c r="E232" s="26"/>
      <c r="F232" s="27"/>
      <c r="G232" s="59"/>
      <c r="H232" s="27"/>
      <c r="I232" s="27"/>
      <c r="J232" s="27"/>
      <c r="K232" s="28"/>
      <c r="L232" s="27"/>
    </row>
    <row r="233" spans="1:12" ht="15">
      <c r="A233" s="22"/>
      <c r="B233" s="23"/>
      <c r="C233" s="24"/>
      <c r="D233" s="29" t="s">
        <v>29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>
      <c r="A234" s="22"/>
      <c r="B234" s="23"/>
      <c r="C234" s="24"/>
      <c r="D234" s="29" t="s">
        <v>30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9" t="s">
        <v>31</v>
      </c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9" t="s">
        <v>32</v>
      </c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22"/>
      <c r="B237" s="23"/>
      <c r="C237" s="24"/>
      <c r="D237" s="29" t="s">
        <v>33</v>
      </c>
      <c r="E237" s="26"/>
      <c r="F237" s="27"/>
      <c r="G237" s="27"/>
      <c r="H237" s="27"/>
      <c r="I237" s="27"/>
      <c r="J237" s="27"/>
      <c r="K237" s="28"/>
      <c r="L237" s="27"/>
    </row>
    <row r="238" spans="1:12" ht="15">
      <c r="A238" s="22"/>
      <c r="B238" s="23"/>
      <c r="C238" s="24"/>
      <c r="D238" s="25"/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25"/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30"/>
      <c r="B240" s="31"/>
      <c r="C240" s="32"/>
      <c r="D240" s="33" t="s">
        <v>39</v>
      </c>
      <c r="E240" s="34"/>
      <c r="F240" s="35">
        <f>SUM(F231:F239)</f>
        <v>0</v>
      </c>
      <c r="G240" s="35">
        <f t="shared" ref="G240" si="154">SUM(G231:G239)</f>
        <v>0</v>
      </c>
      <c r="H240" s="35">
        <f t="shared" ref="H240" si="155">SUM(H231:H239)</f>
        <v>0</v>
      </c>
      <c r="I240" s="35">
        <f t="shared" ref="I240" si="156">SUM(I231:I239)</f>
        <v>0</v>
      </c>
      <c r="J240" s="35">
        <f t="shared" ref="J240" si="157">SUM(J231:J239)</f>
        <v>0</v>
      </c>
      <c r="K240" s="36"/>
      <c r="L240" s="35">
        <f t="shared" ref="L240" ca="1" si="158">SUM(L237:L245)</f>
        <v>0</v>
      </c>
    </row>
    <row r="241" spans="1:12" ht="15">
      <c r="A241" s="37">
        <f>A219</f>
        <v>1</v>
      </c>
      <c r="B241" s="38">
        <f>B219</f>
        <v>6</v>
      </c>
      <c r="C241" s="39" t="s">
        <v>34</v>
      </c>
      <c r="D241" s="40" t="s">
        <v>35</v>
      </c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22"/>
      <c r="B242" s="23"/>
      <c r="C242" s="24"/>
      <c r="D242" s="40" t="s">
        <v>31</v>
      </c>
      <c r="E242" s="26"/>
      <c r="F242" s="27"/>
      <c r="G242" s="27"/>
      <c r="H242" s="27"/>
      <c r="I242" s="27"/>
      <c r="J242" s="27"/>
      <c r="K242" s="28"/>
      <c r="L242" s="27"/>
    </row>
    <row r="243" spans="1:12" ht="15">
      <c r="A243" s="22"/>
      <c r="B243" s="23"/>
      <c r="C243" s="24"/>
      <c r="D243" s="25"/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5"/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30"/>
      <c r="B245" s="31"/>
      <c r="C245" s="32"/>
      <c r="D245" s="33" t="s">
        <v>39</v>
      </c>
      <c r="E245" s="34"/>
      <c r="F245" s="35">
        <f>SUM(F241:F244)</f>
        <v>0</v>
      </c>
      <c r="G245" s="35">
        <f t="shared" ref="G245" si="159">SUM(G241:G244)</f>
        <v>0</v>
      </c>
      <c r="H245" s="35">
        <f t="shared" ref="H245" si="160">SUM(H241:H244)</f>
        <v>0</v>
      </c>
      <c r="I245" s="35">
        <f t="shared" ref="I245" si="161">SUM(I241:I244)</f>
        <v>0</v>
      </c>
      <c r="J245" s="35">
        <f t="shared" ref="J245" si="162">SUM(J241:J244)</f>
        <v>0</v>
      </c>
      <c r="K245" s="36"/>
      <c r="L245" s="35">
        <f t="shared" ref="L245" ca="1" si="163">SUM(L238:L244)</f>
        <v>0</v>
      </c>
    </row>
    <row r="246" spans="1:12" ht="15">
      <c r="A246" s="37">
        <f>A219</f>
        <v>1</v>
      </c>
      <c r="B246" s="38">
        <f>B219</f>
        <v>6</v>
      </c>
      <c r="C246" s="39" t="s">
        <v>36</v>
      </c>
      <c r="D246" s="29" t="s">
        <v>21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9" t="s">
        <v>30</v>
      </c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9" t="s">
        <v>31</v>
      </c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22"/>
      <c r="B249" s="23"/>
      <c r="C249" s="24"/>
      <c r="D249" s="29" t="s">
        <v>23</v>
      </c>
      <c r="E249" s="26"/>
      <c r="F249" s="27"/>
      <c r="G249" s="27"/>
      <c r="H249" s="27"/>
      <c r="I249" s="27"/>
      <c r="J249" s="27"/>
      <c r="K249" s="28"/>
      <c r="L249" s="27"/>
    </row>
    <row r="250" spans="1:12" ht="15">
      <c r="A250" s="22"/>
      <c r="B250" s="23"/>
      <c r="C250" s="24"/>
      <c r="D250" s="25"/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25"/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30"/>
      <c r="B252" s="31"/>
      <c r="C252" s="32"/>
      <c r="D252" s="33" t="s">
        <v>39</v>
      </c>
      <c r="E252" s="34"/>
      <c r="F252" s="35">
        <f>SUM(F246:F251)</f>
        <v>0</v>
      </c>
      <c r="G252" s="35">
        <f t="shared" ref="G252" si="164">SUM(G246:G251)</f>
        <v>0</v>
      </c>
      <c r="H252" s="35">
        <f t="shared" ref="H252" si="165">SUM(H246:H251)</f>
        <v>0</v>
      </c>
      <c r="I252" s="35">
        <f t="shared" ref="I252" si="166">SUM(I246:I251)</f>
        <v>0</v>
      </c>
      <c r="J252" s="35">
        <f t="shared" ref="J252" si="167">SUM(J246:J251)</f>
        <v>0</v>
      </c>
      <c r="K252" s="36"/>
      <c r="L252" s="35">
        <f t="shared" ref="L252" ca="1" si="168">SUM(L246:L254)</f>
        <v>0</v>
      </c>
    </row>
    <row r="253" spans="1:12" ht="15">
      <c r="A253" s="37">
        <f>A219</f>
        <v>1</v>
      </c>
      <c r="B253" s="38">
        <f>B219</f>
        <v>6</v>
      </c>
      <c r="C253" s="39" t="s">
        <v>37</v>
      </c>
      <c r="D253" s="40" t="s">
        <v>38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40" t="s">
        <v>35</v>
      </c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40" t="s">
        <v>31</v>
      </c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22"/>
      <c r="B256" s="23"/>
      <c r="C256" s="24"/>
      <c r="D256" s="40" t="s">
        <v>24</v>
      </c>
      <c r="E256" s="26"/>
      <c r="F256" s="27"/>
      <c r="G256" s="27"/>
      <c r="H256" s="27"/>
      <c r="I256" s="27"/>
      <c r="J256" s="27"/>
      <c r="K256" s="28"/>
      <c r="L256" s="27"/>
    </row>
    <row r="257" spans="1:12" ht="15">
      <c r="A257" s="22"/>
      <c r="B257" s="23"/>
      <c r="C257" s="24"/>
      <c r="D257" s="25"/>
      <c r="E257" s="26"/>
      <c r="F257" s="27"/>
      <c r="G257" s="27"/>
      <c r="H257" s="27"/>
      <c r="I257" s="27"/>
      <c r="J257" s="27"/>
      <c r="K257" s="28"/>
      <c r="L257" s="27"/>
    </row>
    <row r="258" spans="1:12" ht="15">
      <c r="A258" s="22"/>
      <c r="B258" s="23"/>
      <c r="C258" s="24"/>
      <c r="D258" s="25"/>
      <c r="E258" s="26"/>
      <c r="F258" s="27"/>
      <c r="G258" s="27"/>
      <c r="H258" s="27"/>
      <c r="I258" s="27"/>
      <c r="J258" s="27"/>
      <c r="K258" s="28"/>
      <c r="L258" s="27"/>
    </row>
    <row r="259" spans="1:12" ht="15">
      <c r="A259" s="30"/>
      <c r="B259" s="31"/>
      <c r="C259" s="32"/>
      <c r="D259" s="41" t="s">
        <v>39</v>
      </c>
      <c r="E259" s="34"/>
      <c r="F259" s="35">
        <f>SUM(F253:F258)</f>
        <v>0</v>
      </c>
      <c r="G259" s="35">
        <f t="shared" ref="G259" si="169">SUM(G253:G258)</f>
        <v>0</v>
      </c>
      <c r="H259" s="35">
        <f t="shared" ref="H259" si="170">SUM(H253:H258)</f>
        <v>0</v>
      </c>
      <c r="I259" s="35">
        <f t="shared" ref="I259" si="171">SUM(I253:I258)</f>
        <v>0</v>
      </c>
      <c r="J259" s="35">
        <f t="shared" ref="J259" si="172">SUM(J253:J258)</f>
        <v>0</v>
      </c>
      <c r="K259" s="36"/>
      <c r="L259" s="35">
        <f t="shared" ref="L259" ca="1" si="173">SUM(L253:L261)</f>
        <v>0</v>
      </c>
    </row>
    <row r="260" spans="1:12" ht="15.75" customHeight="1">
      <c r="A260" s="42">
        <f>A219</f>
        <v>1</v>
      </c>
      <c r="B260" s="43">
        <f>B219</f>
        <v>6</v>
      </c>
      <c r="C260" s="60" t="s">
        <v>4</v>
      </c>
      <c r="D260" s="61"/>
      <c r="E260" s="44"/>
      <c r="F260" s="45">
        <f>F226+F230+F240+F245+F252+F259</f>
        <v>0</v>
      </c>
      <c r="G260" s="45">
        <f t="shared" ref="G260" si="174">G226+G230+G240+G245+G252+G259</f>
        <v>0</v>
      </c>
      <c r="H260" s="45">
        <f t="shared" ref="H260" si="175">H226+H230+H240+H245+H252+H259</f>
        <v>0</v>
      </c>
      <c r="I260" s="45">
        <f t="shared" ref="I260" si="176">I226+I230+I240+I245+I252+I259</f>
        <v>0</v>
      </c>
      <c r="J260" s="45">
        <f t="shared" ref="J260" si="177">J226+J230+J240+J245+J252+J259</f>
        <v>0</v>
      </c>
      <c r="K260" s="46"/>
      <c r="L260" s="45">
        <f t="shared" ref="L260" ca="1" si="178">L226+L230+L240+L245+L252+L259</f>
        <v>0</v>
      </c>
    </row>
    <row r="261" spans="1:12" ht="15">
      <c r="A261" s="15">
        <v>1</v>
      </c>
      <c r="B261" s="16">
        <v>7</v>
      </c>
      <c r="C261" s="17" t="s">
        <v>20</v>
      </c>
      <c r="D261" s="18" t="s">
        <v>21</v>
      </c>
      <c r="E261" s="19"/>
      <c r="F261" s="20"/>
      <c r="G261" s="20"/>
      <c r="H261" s="20"/>
      <c r="I261" s="20"/>
      <c r="J261" s="20"/>
      <c r="K261" s="21"/>
      <c r="L261" s="20"/>
    </row>
    <row r="262" spans="1:12" ht="15">
      <c r="A262" s="22"/>
      <c r="B262" s="23"/>
      <c r="C262" s="24"/>
      <c r="D262" s="25"/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9" t="s">
        <v>22</v>
      </c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9" t="s">
        <v>23</v>
      </c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22"/>
      <c r="B265" s="23"/>
      <c r="C265" s="24"/>
      <c r="D265" s="29" t="s">
        <v>24</v>
      </c>
      <c r="E265" s="26"/>
      <c r="F265" s="27"/>
      <c r="G265" s="27"/>
      <c r="H265" s="27"/>
      <c r="I265" s="27"/>
      <c r="J265" s="27"/>
      <c r="K265" s="28"/>
      <c r="L265" s="27"/>
    </row>
    <row r="266" spans="1:12" ht="15">
      <c r="A266" s="22"/>
      <c r="B266" s="23"/>
      <c r="C266" s="24"/>
      <c r="D266" s="25"/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30"/>
      <c r="B268" s="31"/>
      <c r="C268" s="32"/>
      <c r="D268" s="33" t="s">
        <v>39</v>
      </c>
      <c r="E268" s="34"/>
      <c r="F268" s="35">
        <f>SUM(F261:F267)</f>
        <v>0</v>
      </c>
      <c r="G268" s="35">
        <f t="shared" ref="G268" si="179">SUM(G261:G267)</f>
        <v>0</v>
      </c>
      <c r="H268" s="35">
        <f t="shared" ref="H268" si="180">SUM(H261:H267)</f>
        <v>0</v>
      </c>
      <c r="I268" s="35">
        <f t="shared" ref="I268" si="181">SUM(I261:I267)</f>
        <v>0</v>
      </c>
      <c r="J268" s="35">
        <f t="shared" ref="J268" si="182">SUM(J261:J267)</f>
        <v>0</v>
      </c>
      <c r="K268" s="36"/>
      <c r="L268" s="35">
        <f t="shared" si="148"/>
        <v>0</v>
      </c>
    </row>
    <row r="269" spans="1:12" ht="15">
      <c r="A269" s="37">
        <f>A261</f>
        <v>1</v>
      </c>
      <c r="B269" s="38">
        <f>B261</f>
        <v>7</v>
      </c>
      <c r="C269" s="39" t="s">
        <v>25</v>
      </c>
      <c r="D269" s="40" t="s">
        <v>24</v>
      </c>
      <c r="E269" s="26"/>
      <c r="F269" s="27"/>
      <c r="G269" s="27"/>
      <c r="H269" s="27"/>
      <c r="I269" s="27"/>
      <c r="J269" s="27"/>
      <c r="K269" s="28"/>
      <c r="L269" s="27"/>
    </row>
    <row r="270" spans="1:12" ht="15">
      <c r="A270" s="22"/>
      <c r="B270" s="23"/>
      <c r="C270" s="24"/>
      <c r="D270" s="25"/>
      <c r="E270" s="26"/>
      <c r="F270" s="27"/>
      <c r="G270" s="27"/>
      <c r="H270" s="27"/>
      <c r="I270" s="27"/>
      <c r="J270" s="27"/>
      <c r="K270" s="28"/>
      <c r="L270" s="27"/>
    </row>
    <row r="271" spans="1:12" ht="15">
      <c r="A271" s="22"/>
      <c r="B271" s="23"/>
      <c r="C271" s="24"/>
      <c r="D271" s="25"/>
      <c r="E271" s="26"/>
      <c r="F271" s="27"/>
      <c r="G271" s="27"/>
      <c r="H271" s="27"/>
      <c r="I271" s="27"/>
      <c r="J271" s="27"/>
      <c r="K271" s="28"/>
      <c r="L271" s="27"/>
    </row>
    <row r="272" spans="1:12" ht="15">
      <c r="A272" s="30"/>
      <c r="B272" s="31"/>
      <c r="C272" s="32"/>
      <c r="D272" s="33" t="s">
        <v>39</v>
      </c>
      <c r="E272" s="34"/>
      <c r="F272" s="35">
        <f>SUM(F269:F271)</f>
        <v>0</v>
      </c>
      <c r="G272" s="35">
        <f t="shared" ref="G272" si="183">SUM(G269:G271)</f>
        <v>0</v>
      </c>
      <c r="H272" s="35">
        <f t="shared" ref="H272" si="184">SUM(H269:H271)</f>
        <v>0</v>
      </c>
      <c r="I272" s="35">
        <f t="shared" ref="I272" si="185">SUM(I269:I271)</f>
        <v>0</v>
      </c>
      <c r="J272" s="35">
        <f t="shared" ref="J272" si="186">SUM(J269:J271)</f>
        <v>0</v>
      </c>
      <c r="K272" s="36"/>
      <c r="L272" s="35">
        <f t="shared" ref="L272" ca="1" si="187">SUM(L269:L277)</f>
        <v>0</v>
      </c>
    </row>
    <row r="273" spans="1:12" ht="15">
      <c r="A273" s="37">
        <f>A261</f>
        <v>1</v>
      </c>
      <c r="B273" s="38">
        <f>B261</f>
        <v>7</v>
      </c>
      <c r="C273" s="39" t="s">
        <v>26</v>
      </c>
      <c r="D273" s="29" t="s">
        <v>27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>
      <c r="A274" s="22"/>
      <c r="B274" s="23"/>
      <c r="C274" s="24"/>
      <c r="D274" s="29" t="s">
        <v>28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>
      <c r="A275" s="22"/>
      <c r="B275" s="23"/>
      <c r="C275" s="24"/>
      <c r="D275" s="29" t="s">
        <v>29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>
      <c r="A276" s="22"/>
      <c r="B276" s="23"/>
      <c r="C276" s="24"/>
      <c r="D276" s="29" t="s">
        <v>30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9" t="s">
        <v>31</v>
      </c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9" t="s">
        <v>32</v>
      </c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22"/>
      <c r="B279" s="23"/>
      <c r="C279" s="24"/>
      <c r="D279" s="29" t="s">
        <v>33</v>
      </c>
      <c r="E279" s="26"/>
      <c r="F279" s="27"/>
      <c r="G279" s="27"/>
      <c r="H279" s="27"/>
      <c r="I279" s="27"/>
      <c r="J279" s="27"/>
      <c r="K279" s="28"/>
      <c r="L279" s="27"/>
    </row>
    <row r="280" spans="1:12" ht="15">
      <c r="A280" s="22"/>
      <c r="B280" s="23"/>
      <c r="C280" s="24"/>
      <c r="D280" s="25"/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25"/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30"/>
      <c r="B282" s="31"/>
      <c r="C282" s="32"/>
      <c r="D282" s="33" t="s">
        <v>39</v>
      </c>
      <c r="E282" s="34"/>
      <c r="F282" s="35">
        <f>SUM(F273:F281)</f>
        <v>0</v>
      </c>
      <c r="G282" s="35">
        <f t="shared" ref="G282" si="188">SUM(G273:G281)</f>
        <v>0</v>
      </c>
      <c r="H282" s="35">
        <f t="shared" ref="H282" si="189">SUM(H273:H281)</f>
        <v>0</v>
      </c>
      <c r="I282" s="35">
        <f t="shared" ref="I282" si="190">SUM(I273:I281)</f>
        <v>0</v>
      </c>
      <c r="J282" s="35">
        <f t="shared" ref="J282" si="191">SUM(J273:J281)</f>
        <v>0</v>
      </c>
      <c r="K282" s="36"/>
      <c r="L282" s="35">
        <f t="shared" ref="L282" ca="1" si="192">SUM(L279:L287)</f>
        <v>0</v>
      </c>
    </row>
    <row r="283" spans="1:12" ht="15">
      <c r="A283" s="37">
        <f>A261</f>
        <v>1</v>
      </c>
      <c r="B283" s="38">
        <f>B261</f>
        <v>7</v>
      </c>
      <c r="C283" s="39" t="s">
        <v>34</v>
      </c>
      <c r="D283" s="40" t="s">
        <v>35</v>
      </c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22"/>
      <c r="B284" s="23"/>
      <c r="C284" s="24"/>
      <c r="D284" s="40" t="s">
        <v>31</v>
      </c>
      <c r="E284" s="26"/>
      <c r="F284" s="27"/>
      <c r="G284" s="27"/>
      <c r="H284" s="27"/>
      <c r="I284" s="27"/>
      <c r="J284" s="27"/>
      <c r="K284" s="28"/>
      <c r="L284" s="27"/>
    </row>
    <row r="285" spans="1:12" ht="15">
      <c r="A285" s="22"/>
      <c r="B285" s="23"/>
      <c r="C285" s="24"/>
      <c r="D285" s="25"/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5"/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30"/>
      <c r="B287" s="31"/>
      <c r="C287" s="32"/>
      <c r="D287" s="33" t="s">
        <v>39</v>
      </c>
      <c r="E287" s="34"/>
      <c r="F287" s="35">
        <f>SUM(F283:F286)</f>
        <v>0</v>
      </c>
      <c r="G287" s="35">
        <f t="shared" ref="G287" si="193">SUM(G283:G286)</f>
        <v>0</v>
      </c>
      <c r="H287" s="35">
        <f t="shared" ref="H287" si="194">SUM(H283:H286)</f>
        <v>0</v>
      </c>
      <c r="I287" s="35">
        <f t="shared" ref="I287" si="195">SUM(I283:I286)</f>
        <v>0</v>
      </c>
      <c r="J287" s="35">
        <f t="shared" ref="J287" si="196">SUM(J283:J286)</f>
        <v>0</v>
      </c>
      <c r="K287" s="36"/>
      <c r="L287" s="35">
        <f t="shared" ref="L287" ca="1" si="197">SUM(L280:L286)</f>
        <v>0</v>
      </c>
    </row>
    <row r="288" spans="1:12" ht="15">
      <c r="A288" s="37">
        <f>A261</f>
        <v>1</v>
      </c>
      <c r="B288" s="38">
        <f>B261</f>
        <v>7</v>
      </c>
      <c r="C288" s="39" t="s">
        <v>36</v>
      </c>
      <c r="D288" s="29" t="s">
        <v>21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9" t="s">
        <v>30</v>
      </c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9" t="s">
        <v>31</v>
      </c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22"/>
      <c r="B291" s="23"/>
      <c r="C291" s="24"/>
      <c r="D291" s="29" t="s">
        <v>23</v>
      </c>
      <c r="E291" s="26"/>
      <c r="F291" s="27"/>
      <c r="G291" s="27"/>
      <c r="H291" s="27"/>
      <c r="I291" s="27"/>
      <c r="J291" s="27"/>
      <c r="K291" s="28"/>
      <c r="L291" s="27"/>
    </row>
    <row r="292" spans="1:12" ht="15">
      <c r="A292" s="22"/>
      <c r="B292" s="23"/>
      <c r="C292" s="24"/>
      <c r="D292" s="25"/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25"/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30"/>
      <c r="B294" s="31"/>
      <c r="C294" s="32"/>
      <c r="D294" s="33" t="s">
        <v>39</v>
      </c>
      <c r="E294" s="34"/>
      <c r="F294" s="35">
        <f>SUM(F288:F293)</f>
        <v>0</v>
      </c>
      <c r="G294" s="35">
        <f t="shared" ref="G294" si="198">SUM(G288:G293)</f>
        <v>0</v>
      </c>
      <c r="H294" s="35">
        <f t="shared" ref="H294" si="199">SUM(H288:H293)</f>
        <v>0</v>
      </c>
      <c r="I294" s="35">
        <f t="shared" ref="I294" si="200">SUM(I288:I293)</f>
        <v>0</v>
      </c>
      <c r="J294" s="35">
        <f t="shared" ref="J294" si="201">SUM(J288:J293)</f>
        <v>0</v>
      </c>
      <c r="K294" s="36"/>
      <c r="L294" s="35">
        <f t="shared" ref="L294" ca="1" si="202">SUM(L288:L296)</f>
        <v>0</v>
      </c>
    </row>
    <row r="295" spans="1:12" ht="15">
      <c r="A295" s="37">
        <f>A261</f>
        <v>1</v>
      </c>
      <c r="B295" s="38">
        <f>B261</f>
        <v>7</v>
      </c>
      <c r="C295" s="39" t="s">
        <v>37</v>
      </c>
      <c r="D295" s="40" t="s">
        <v>38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40" t="s">
        <v>35</v>
      </c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40" t="s">
        <v>31</v>
      </c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22"/>
      <c r="B298" s="23"/>
      <c r="C298" s="24"/>
      <c r="D298" s="40" t="s">
        <v>24</v>
      </c>
      <c r="E298" s="26"/>
      <c r="F298" s="27"/>
      <c r="G298" s="27"/>
      <c r="H298" s="27"/>
      <c r="I298" s="27"/>
      <c r="J298" s="27"/>
      <c r="K298" s="28"/>
      <c r="L298" s="27"/>
    </row>
    <row r="299" spans="1:12" ht="15">
      <c r="A299" s="22"/>
      <c r="B299" s="23"/>
      <c r="C299" s="24"/>
      <c r="D299" s="25"/>
      <c r="E299" s="26"/>
      <c r="F299" s="27"/>
      <c r="G299" s="27"/>
      <c r="H299" s="27"/>
      <c r="I299" s="27"/>
      <c r="J299" s="27"/>
      <c r="K299" s="28"/>
      <c r="L299" s="27"/>
    </row>
    <row r="300" spans="1:12" ht="15">
      <c r="A300" s="22"/>
      <c r="B300" s="23"/>
      <c r="C300" s="24"/>
      <c r="D300" s="25"/>
      <c r="E300" s="26"/>
      <c r="F300" s="27"/>
      <c r="G300" s="27"/>
      <c r="H300" s="27"/>
      <c r="I300" s="27"/>
      <c r="J300" s="27"/>
      <c r="K300" s="28"/>
      <c r="L300" s="27"/>
    </row>
    <row r="301" spans="1:12" ht="15">
      <c r="A301" s="30"/>
      <c r="B301" s="31"/>
      <c r="C301" s="32"/>
      <c r="D301" s="41" t="s">
        <v>39</v>
      </c>
      <c r="E301" s="34"/>
      <c r="F301" s="35">
        <f>SUM(F295:F300)</f>
        <v>0</v>
      </c>
      <c r="G301" s="35">
        <f t="shared" ref="G301" si="203">SUM(G295:G300)</f>
        <v>0</v>
      </c>
      <c r="H301" s="35">
        <f t="shared" ref="H301" si="204">SUM(H295:H300)</f>
        <v>0</v>
      </c>
      <c r="I301" s="35">
        <f t="shared" ref="I301" si="205">SUM(I295:I300)</f>
        <v>0</v>
      </c>
      <c r="J301" s="35">
        <f t="shared" ref="J301" si="206">SUM(J295:J300)</f>
        <v>0</v>
      </c>
      <c r="K301" s="36"/>
      <c r="L301" s="35">
        <f t="shared" ref="L301" ca="1" si="207">SUM(L295:L303)</f>
        <v>0</v>
      </c>
    </row>
    <row r="302" spans="1:12" ht="15.75" customHeight="1">
      <c r="A302" s="42">
        <f>A261</f>
        <v>1</v>
      </c>
      <c r="B302" s="43">
        <f>B261</f>
        <v>7</v>
      </c>
      <c r="C302" s="60" t="s">
        <v>4</v>
      </c>
      <c r="D302" s="61"/>
      <c r="E302" s="44"/>
      <c r="F302" s="45">
        <f>F268+F272+F282+F287+F294+F301</f>
        <v>0</v>
      </c>
      <c r="G302" s="45">
        <f t="shared" ref="G302" si="208">G268+G272+G282+G287+G294+G301</f>
        <v>0</v>
      </c>
      <c r="H302" s="45">
        <f t="shared" ref="H302" si="209">H268+H272+H282+H287+H294+H301</f>
        <v>0</v>
      </c>
      <c r="I302" s="45">
        <f t="shared" ref="I302" si="210">I268+I272+I282+I287+I294+I301</f>
        <v>0</v>
      </c>
      <c r="J302" s="45">
        <f t="shared" ref="J302" si="211">J268+J272+J282+J287+J294+J301</f>
        <v>0</v>
      </c>
      <c r="K302" s="46"/>
      <c r="L302" s="45">
        <f t="shared" ref="L302" ca="1" si="212">L268+L272+L282+L287+L294+L301</f>
        <v>0</v>
      </c>
    </row>
    <row r="303" spans="1:12" ht="15">
      <c r="A303" s="15">
        <v>2</v>
      </c>
      <c r="B303" s="16">
        <v>1</v>
      </c>
      <c r="C303" s="17" t="s">
        <v>20</v>
      </c>
      <c r="D303" s="18" t="s">
        <v>29</v>
      </c>
      <c r="E303" s="26" t="s">
        <v>72</v>
      </c>
      <c r="F303" s="27">
        <v>110</v>
      </c>
      <c r="G303" s="27">
        <v>10.050000000000001</v>
      </c>
      <c r="H303" s="27">
        <v>9.5500000000000007</v>
      </c>
      <c r="I303" s="27">
        <v>14.47</v>
      </c>
      <c r="J303" s="27">
        <v>170</v>
      </c>
      <c r="K303" s="28">
        <v>189</v>
      </c>
      <c r="L303" s="20"/>
    </row>
    <row r="304" spans="1:12" ht="15">
      <c r="A304" s="22"/>
      <c r="B304" s="23"/>
      <c r="C304" s="24"/>
      <c r="D304" s="25" t="s">
        <v>30</v>
      </c>
      <c r="E304" s="26" t="s">
        <v>74</v>
      </c>
      <c r="F304" s="27" t="s">
        <v>49</v>
      </c>
      <c r="G304" s="27">
        <v>23.06</v>
      </c>
      <c r="H304" s="27">
        <v>5.12</v>
      </c>
      <c r="I304" s="27">
        <v>50.84</v>
      </c>
      <c r="J304" s="27">
        <v>328.18</v>
      </c>
      <c r="K304" s="28">
        <v>115</v>
      </c>
      <c r="L304" s="27"/>
    </row>
    <row r="305" spans="1:12" ht="15">
      <c r="A305" s="22"/>
      <c r="B305" s="23"/>
      <c r="C305" s="24"/>
      <c r="D305" s="29" t="s">
        <v>22</v>
      </c>
      <c r="E305" s="26" t="s">
        <v>54</v>
      </c>
      <c r="F305" s="27">
        <v>180</v>
      </c>
      <c r="G305" s="27">
        <v>3.46</v>
      </c>
      <c r="H305" s="27">
        <v>2.79</v>
      </c>
      <c r="I305" s="27">
        <v>22.65</v>
      </c>
      <c r="J305" s="27">
        <v>131</v>
      </c>
      <c r="K305" s="28">
        <v>242</v>
      </c>
      <c r="L305" s="27"/>
    </row>
    <row r="306" spans="1:12" ht="15">
      <c r="A306" s="22"/>
      <c r="B306" s="23"/>
      <c r="C306" s="24"/>
      <c r="D306" s="29" t="s">
        <v>23</v>
      </c>
      <c r="E306" s="26" t="s">
        <v>46</v>
      </c>
      <c r="F306" s="27">
        <v>60</v>
      </c>
      <c r="G306" s="27">
        <v>4.5599999999999996</v>
      </c>
      <c r="H306" s="27">
        <v>0.54</v>
      </c>
      <c r="I306" s="27">
        <v>31.14</v>
      </c>
      <c r="J306" s="27">
        <v>142</v>
      </c>
      <c r="K306" s="28"/>
      <c r="L306" s="27"/>
    </row>
    <row r="307" spans="1:12" ht="15">
      <c r="A307" s="22"/>
      <c r="B307" s="23"/>
      <c r="C307" s="24"/>
      <c r="D307" s="29" t="s">
        <v>24</v>
      </c>
      <c r="E307" s="26" t="s">
        <v>61</v>
      </c>
      <c r="F307" s="27"/>
      <c r="G307" s="27"/>
      <c r="H307" s="27"/>
      <c r="I307" s="27"/>
      <c r="J307" s="27"/>
      <c r="K307" s="28"/>
      <c r="L307" s="27"/>
    </row>
    <row r="308" spans="1:12" ht="15">
      <c r="A308" s="22"/>
      <c r="B308" s="23"/>
      <c r="C308" s="24"/>
      <c r="D308" s="25"/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30"/>
      <c r="B310" s="31"/>
      <c r="C310" s="32"/>
      <c r="D310" s="33" t="s">
        <v>39</v>
      </c>
      <c r="E310" s="34"/>
      <c r="F310" s="35">
        <f>SUM(F303:F309)</f>
        <v>350</v>
      </c>
      <c r="G310" s="35">
        <f t="shared" ref="G310" si="213">SUM(G303:G309)</f>
        <v>41.13</v>
      </c>
      <c r="H310" s="35">
        <f t="shared" ref="H310" si="214">SUM(H303:H309)</f>
        <v>18</v>
      </c>
      <c r="I310" s="35">
        <f t="shared" ref="I310" si="215">SUM(I303:I309)</f>
        <v>119.10000000000001</v>
      </c>
      <c r="J310" s="35">
        <f t="shared" ref="J310" si="216">SUM(J303:J309)</f>
        <v>771.18000000000006</v>
      </c>
      <c r="K310" s="36"/>
      <c r="L310" s="35">
        <f t="shared" ref="L310:L352" si="217">SUM(L303:L309)</f>
        <v>0</v>
      </c>
    </row>
    <row r="311" spans="1:12" ht="15">
      <c r="A311" s="37">
        <f>A303</f>
        <v>2</v>
      </c>
      <c r="B311" s="38">
        <f>B303</f>
        <v>1</v>
      </c>
      <c r="C311" s="39" t="s">
        <v>25</v>
      </c>
      <c r="D311" s="40" t="s">
        <v>24</v>
      </c>
      <c r="E311" s="26"/>
      <c r="F311" s="27"/>
      <c r="G311" s="27"/>
      <c r="H311" s="27"/>
      <c r="I311" s="27"/>
      <c r="J311" s="27"/>
      <c r="K311" s="28"/>
      <c r="L311" s="27"/>
    </row>
    <row r="312" spans="1:12" ht="15">
      <c r="A312" s="22"/>
      <c r="B312" s="23"/>
      <c r="C312" s="24"/>
      <c r="D312" s="25"/>
      <c r="E312" s="26"/>
      <c r="F312" s="27"/>
      <c r="G312" s="27"/>
      <c r="H312" s="27"/>
      <c r="I312" s="27"/>
      <c r="J312" s="27"/>
      <c r="K312" s="28"/>
      <c r="L312" s="27"/>
    </row>
    <row r="313" spans="1:12" ht="15">
      <c r="A313" s="22"/>
      <c r="B313" s="23"/>
      <c r="C313" s="24"/>
      <c r="D313" s="25"/>
      <c r="E313" s="26"/>
      <c r="F313" s="27"/>
      <c r="G313" s="27"/>
      <c r="H313" s="27"/>
      <c r="I313" s="27"/>
      <c r="J313" s="27"/>
      <c r="K313" s="28"/>
      <c r="L313" s="27"/>
    </row>
    <row r="314" spans="1:12" ht="15">
      <c r="A314" s="30"/>
      <c r="B314" s="31"/>
      <c r="C314" s="32"/>
      <c r="D314" s="33" t="s">
        <v>39</v>
      </c>
      <c r="E314" s="34"/>
      <c r="F314" s="35">
        <f>SUM(F311:F313)</f>
        <v>0</v>
      </c>
      <c r="G314" s="35">
        <f t="shared" ref="G314" si="218">SUM(G311:G313)</f>
        <v>0</v>
      </c>
      <c r="H314" s="35">
        <f t="shared" ref="H314" si="219">SUM(H311:H313)</f>
        <v>0</v>
      </c>
      <c r="I314" s="35">
        <f t="shared" ref="I314" si="220">SUM(I311:I313)</f>
        <v>0</v>
      </c>
      <c r="J314" s="35">
        <f t="shared" ref="J314" si="221">SUM(J311:J313)</f>
        <v>0</v>
      </c>
      <c r="K314" s="36"/>
      <c r="L314" s="35">
        <f t="shared" ref="L314" ca="1" si="222">SUM(L311:L319)</f>
        <v>0</v>
      </c>
    </row>
    <row r="315" spans="1:12" ht="15">
      <c r="A315" s="37">
        <f>A303</f>
        <v>2</v>
      </c>
      <c r="B315" s="38">
        <f>B303</f>
        <v>1</v>
      </c>
      <c r="C315" s="39" t="s">
        <v>26</v>
      </c>
      <c r="D315" s="29" t="s">
        <v>27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>
      <c r="A316" s="22"/>
      <c r="B316" s="23"/>
      <c r="C316" s="24"/>
      <c r="D316" s="29" t="s">
        <v>28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>
      <c r="A317" s="22"/>
      <c r="B317" s="23"/>
      <c r="C317" s="24"/>
      <c r="D317" s="29" t="s">
        <v>29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>
      <c r="A318" s="22"/>
      <c r="B318" s="23"/>
      <c r="C318" s="24"/>
      <c r="D318" s="29" t="s">
        <v>30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9" t="s">
        <v>31</v>
      </c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9" t="s">
        <v>32</v>
      </c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22"/>
      <c r="B321" s="23"/>
      <c r="C321" s="24"/>
      <c r="D321" s="29" t="s">
        <v>33</v>
      </c>
      <c r="E321" s="26"/>
      <c r="F321" s="27"/>
      <c r="G321" s="27"/>
      <c r="H321" s="27"/>
      <c r="I321" s="27"/>
      <c r="J321" s="27"/>
      <c r="K321" s="28"/>
      <c r="L321" s="27"/>
    </row>
    <row r="322" spans="1:12" ht="15">
      <c r="A322" s="22"/>
      <c r="B322" s="23"/>
      <c r="C322" s="24"/>
      <c r="D322" s="25"/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25"/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30"/>
      <c r="B324" s="31"/>
      <c r="C324" s="32"/>
      <c r="D324" s="33" t="s">
        <v>39</v>
      </c>
      <c r="E324" s="34"/>
      <c r="F324" s="35">
        <f>SUM(F315:F323)</f>
        <v>0</v>
      </c>
      <c r="G324" s="35">
        <f t="shared" ref="G324" si="223">SUM(G315:G323)</f>
        <v>0</v>
      </c>
      <c r="H324" s="35">
        <f t="shared" ref="H324" si="224">SUM(H315:H323)</f>
        <v>0</v>
      </c>
      <c r="I324" s="35">
        <f t="shared" ref="I324" si="225">SUM(I315:I323)</f>
        <v>0</v>
      </c>
      <c r="J324" s="35">
        <f t="shared" ref="J324" si="226">SUM(J315:J323)</f>
        <v>0</v>
      </c>
      <c r="K324" s="36"/>
      <c r="L324" s="35">
        <f t="shared" ref="L324" ca="1" si="227">SUM(L321:L329)</f>
        <v>0</v>
      </c>
    </row>
    <row r="325" spans="1:12" ht="15">
      <c r="A325" s="37">
        <f>A303</f>
        <v>2</v>
      </c>
      <c r="B325" s="38">
        <f>B303</f>
        <v>1</v>
      </c>
      <c r="C325" s="39" t="s">
        <v>34</v>
      </c>
      <c r="D325" s="40" t="s">
        <v>35</v>
      </c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22"/>
      <c r="B326" s="23"/>
      <c r="C326" s="24"/>
      <c r="D326" s="40" t="s">
        <v>31</v>
      </c>
      <c r="E326" s="26"/>
      <c r="F326" s="27"/>
      <c r="G326" s="27"/>
      <c r="H326" s="27"/>
      <c r="I326" s="27"/>
      <c r="J326" s="27"/>
      <c r="K326" s="28"/>
      <c r="L326" s="27"/>
    </row>
    <row r="327" spans="1:12" ht="15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5"/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30"/>
      <c r="B329" s="31"/>
      <c r="C329" s="32"/>
      <c r="D329" s="33" t="s">
        <v>39</v>
      </c>
      <c r="E329" s="34"/>
      <c r="F329" s="35">
        <f>SUM(F325:F328)</f>
        <v>0</v>
      </c>
      <c r="G329" s="35">
        <f t="shared" ref="G329" si="228">SUM(G325:G328)</f>
        <v>0</v>
      </c>
      <c r="H329" s="35">
        <f t="shared" ref="H329" si="229">SUM(H325:H328)</f>
        <v>0</v>
      </c>
      <c r="I329" s="35">
        <f t="shared" ref="I329" si="230">SUM(I325:I328)</f>
        <v>0</v>
      </c>
      <c r="J329" s="35">
        <f t="shared" ref="J329" si="231">SUM(J325:J328)</f>
        <v>0</v>
      </c>
      <c r="K329" s="36"/>
      <c r="L329" s="35">
        <f t="shared" ref="L329" ca="1" si="232">SUM(L322:L328)</f>
        <v>0</v>
      </c>
    </row>
    <row r="330" spans="1:12" ht="15">
      <c r="A330" s="37">
        <f>A303</f>
        <v>2</v>
      </c>
      <c r="B330" s="38">
        <f>B303</f>
        <v>1</v>
      </c>
      <c r="C330" s="39" t="s">
        <v>36</v>
      </c>
      <c r="D330" s="29" t="s">
        <v>21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9" t="s">
        <v>30</v>
      </c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9" t="s">
        <v>31</v>
      </c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22"/>
      <c r="B333" s="23"/>
      <c r="C333" s="24"/>
      <c r="D333" s="29" t="s">
        <v>23</v>
      </c>
      <c r="E333" s="26"/>
      <c r="F333" s="27"/>
      <c r="G333" s="27"/>
      <c r="H333" s="27"/>
      <c r="I333" s="27"/>
      <c r="J333" s="27"/>
      <c r="K333" s="28"/>
      <c r="L333" s="27"/>
    </row>
    <row r="334" spans="1:12" ht="15">
      <c r="A334" s="22"/>
      <c r="B334" s="23"/>
      <c r="C334" s="24"/>
      <c r="D334" s="25"/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25"/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30"/>
      <c r="B336" s="31"/>
      <c r="C336" s="32"/>
      <c r="D336" s="33" t="s">
        <v>39</v>
      </c>
      <c r="E336" s="34"/>
      <c r="F336" s="35">
        <f>SUM(F330:F335)</f>
        <v>0</v>
      </c>
      <c r="G336" s="35">
        <f t="shared" ref="G336" si="233">SUM(G330:G335)</f>
        <v>0</v>
      </c>
      <c r="H336" s="35">
        <f t="shared" ref="H336" si="234">SUM(H330:H335)</f>
        <v>0</v>
      </c>
      <c r="I336" s="35">
        <f t="shared" ref="I336" si="235">SUM(I330:I335)</f>
        <v>0</v>
      </c>
      <c r="J336" s="35">
        <f t="shared" ref="J336" si="236">SUM(J330:J335)</f>
        <v>0</v>
      </c>
      <c r="K336" s="36"/>
      <c r="L336" s="35">
        <f t="shared" ref="L336" ca="1" si="237">SUM(L330:L338)</f>
        <v>0</v>
      </c>
    </row>
    <row r="337" spans="1:12" ht="15">
      <c r="A337" s="37">
        <f>A303</f>
        <v>2</v>
      </c>
      <c r="B337" s="38">
        <f>B303</f>
        <v>1</v>
      </c>
      <c r="C337" s="39" t="s">
        <v>37</v>
      </c>
      <c r="D337" s="40" t="s">
        <v>38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40" t="s">
        <v>35</v>
      </c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40" t="s">
        <v>31</v>
      </c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22"/>
      <c r="B340" s="23"/>
      <c r="C340" s="24"/>
      <c r="D340" s="40" t="s">
        <v>24</v>
      </c>
      <c r="E340" s="26"/>
      <c r="F340" s="27"/>
      <c r="G340" s="27"/>
      <c r="H340" s="27"/>
      <c r="I340" s="27"/>
      <c r="J340" s="27"/>
      <c r="K340" s="28"/>
      <c r="L340" s="27"/>
    </row>
    <row r="341" spans="1:12" ht="15">
      <c r="A341" s="22"/>
      <c r="B341" s="23"/>
      <c r="C341" s="24"/>
      <c r="D341" s="25"/>
      <c r="E341" s="26"/>
      <c r="F341" s="27"/>
      <c r="G341" s="27"/>
      <c r="H341" s="27"/>
      <c r="I341" s="27"/>
      <c r="J341" s="27"/>
      <c r="K341" s="28"/>
      <c r="L341" s="27"/>
    </row>
    <row r="342" spans="1:12" ht="15">
      <c r="A342" s="22"/>
      <c r="B342" s="23"/>
      <c r="C342" s="24"/>
      <c r="D342" s="25"/>
      <c r="E342" s="26"/>
      <c r="F342" s="27"/>
      <c r="G342" s="27"/>
      <c r="H342" s="27"/>
      <c r="I342" s="27"/>
      <c r="J342" s="27"/>
      <c r="K342" s="28"/>
      <c r="L342" s="27"/>
    </row>
    <row r="343" spans="1:12" ht="15">
      <c r="A343" s="30"/>
      <c r="B343" s="31"/>
      <c r="C343" s="32"/>
      <c r="D343" s="41" t="s">
        <v>39</v>
      </c>
      <c r="E343" s="34"/>
      <c r="F343" s="35">
        <f>SUM(F337:F342)</f>
        <v>0</v>
      </c>
      <c r="G343" s="35">
        <f t="shared" ref="G343" si="238">SUM(G337:G342)</f>
        <v>0</v>
      </c>
      <c r="H343" s="35">
        <f t="shared" ref="H343" si="239">SUM(H337:H342)</f>
        <v>0</v>
      </c>
      <c r="I343" s="35">
        <f t="shared" ref="I343" si="240">SUM(I337:I342)</f>
        <v>0</v>
      </c>
      <c r="J343" s="35">
        <f t="shared" ref="J343" si="241">SUM(J337:J342)</f>
        <v>0</v>
      </c>
      <c r="K343" s="36"/>
      <c r="L343" s="35">
        <f t="shared" ref="L343" ca="1" si="242">SUM(L337:L345)</f>
        <v>0</v>
      </c>
    </row>
    <row r="344" spans="1:12" ht="15.75" customHeight="1">
      <c r="A344" s="42">
        <f>A303</f>
        <v>2</v>
      </c>
      <c r="B344" s="43">
        <f>B303</f>
        <v>1</v>
      </c>
      <c r="C344" s="60" t="s">
        <v>4</v>
      </c>
      <c r="D344" s="61"/>
      <c r="E344" s="44"/>
      <c r="F344" s="45">
        <f>F310+F314+F324+F329+F336+F343</f>
        <v>350</v>
      </c>
      <c r="G344" s="45">
        <f t="shared" ref="G344" si="243">G310+G314+G324+G329+G336+G343</f>
        <v>41.13</v>
      </c>
      <c r="H344" s="45">
        <f t="shared" ref="H344" si="244">H310+H314+H324+H329+H336+H343</f>
        <v>18</v>
      </c>
      <c r="I344" s="45">
        <f t="shared" ref="I344" si="245">I310+I314+I324+I329+I336+I343</f>
        <v>119.10000000000001</v>
      </c>
      <c r="J344" s="45">
        <f t="shared" ref="J344" si="246">J310+J314+J324+J329+J336+J343</f>
        <v>771.18000000000006</v>
      </c>
      <c r="K344" s="46"/>
      <c r="L344" s="45">
        <f t="shared" ref="L344" ca="1" si="247">L310+L314+L324+L329+L336+L343</f>
        <v>0</v>
      </c>
    </row>
    <row r="345" spans="1:12" ht="15">
      <c r="A345" s="47">
        <v>2</v>
      </c>
      <c r="B345" s="23">
        <v>2</v>
      </c>
      <c r="C345" s="17" t="s">
        <v>20</v>
      </c>
      <c r="D345" s="18" t="s">
        <v>29</v>
      </c>
      <c r="E345" s="26" t="s">
        <v>75</v>
      </c>
      <c r="F345" s="27">
        <v>200</v>
      </c>
      <c r="G345" s="27">
        <v>18.420000000000002</v>
      </c>
      <c r="H345" s="27">
        <v>20.69</v>
      </c>
      <c r="I345" s="27">
        <v>19.77</v>
      </c>
      <c r="J345" s="27">
        <v>337.6</v>
      </c>
      <c r="K345" s="28">
        <v>186</v>
      </c>
      <c r="L345" s="20"/>
    </row>
    <row r="346" spans="1:12" ht="15">
      <c r="A346" s="47"/>
      <c r="B346" s="23"/>
      <c r="C346" s="24"/>
      <c r="D346" s="25" t="s">
        <v>31</v>
      </c>
      <c r="E346" s="26" t="s">
        <v>76</v>
      </c>
      <c r="F346" s="27">
        <v>180</v>
      </c>
      <c r="G346" s="27">
        <v>0.54</v>
      </c>
      <c r="H346" s="27">
        <v>0.05</v>
      </c>
      <c r="I346" s="27">
        <v>26.81</v>
      </c>
      <c r="J346" s="27">
        <v>111</v>
      </c>
      <c r="K346" s="28">
        <v>255</v>
      </c>
      <c r="L346" s="27"/>
    </row>
    <row r="347" spans="1:12" ht="15">
      <c r="A347" s="47"/>
      <c r="B347" s="23"/>
      <c r="C347" s="24"/>
      <c r="D347" s="29" t="s">
        <v>23</v>
      </c>
      <c r="E347" s="26" t="s">
        <v>46</v>
      </c>
      <c r="F347" s="27">
        <v>60</v>
      </c>
      <c r="G347" s="27">
        <v>4.5599999999999996</v>
      </c>
      <c r="H347" s="27">
        <v>0.54</v>
      </c>
      <c r="I347" s="27">
        <v>31.14</v>
      </c>
      <c r="J347" s="27">
        <v>142</v>
      </c>
      <c r="K347" s="28"/>
      <c r="L347" s="27"/>
    </row>
    <row r="348" spans="1:12" ht="15">
      <c r="A348" s="47"/>
      <c r="B348" s="23"/>
      <c r="C348" s="24"/>
      <c r="D348" s="29" t="s">
        <v>77</v>
      </c>
      <c r="E348" s="26" t="s">
        <v>69</v>
      </c>
      <c r="F348" s="27"/>
      <c r="G348" s="27"/>
      <c r="H348" s="27"/>
      <c r="I348" s="27"/>
      <c r="J348" s="27"/>
      <c r="K348" s="28"/>
      <c r="L348" s="27"/>
    </row>
    <row r="349" spans="1:12" ht="15">
      <c r="A349" s="47"/>
      <c r="B349" s="23"/>
      <c r="C349" s="24"/>
      <c r="D349" s="29"/>
      <c r="E349" s="26"/>
      <c r="F349" s="27"/>
      <c r="G349" s="27"/>
      <c r="H349" s="27"/>
      <c r="I349" s="27"/>
      <c r="J349" s="27"/>
      <c r="K349" s="28"/>
      <c r="L349" s="27"/>
    </row>
    <row r="350" spans="1:12" ht="15">
      <c r="A350" s="47"/>
      <c r="B350" s="23"/>
      <c r="C350" s="24"/>
      <c r="D350" s="25"/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8"/>
      <c r="B352" s="31"/>
      <c r="C352" s="32"/>
      <c r="D352" s="33" t="s">
        <v>39</v>
      </c>
      <c r="E352" s="34"/>
      <c r="F352" s="35">
        <f>SUM(F345:F351)</f>
        <v>440</v>
      </c>
      <c r="G352" s="35">
        <f t="shared" ref="G352" si="248">SUM(G345:G351)</f>
        <v>23.52</v>
      </c>
      <c r="H352" s="35">
        <f t="shared" ref="H352" si="249">SUM(H345:H351)</f>
        <v>21.28</v>
      </c>
      <c r="I352" s="35">
        <f t="shared" ref="I352" si="250">SUM(I345:I351)</f>
        <v>77.72</v>
      </c>
      <c r="J352" s="35">
        <f t="shared" ref="J352" si="251">SUM(J345:J351)</f>
        <v>590.6</v>
      </c>
      <c r="K352" s="36"/>
      <c r="L352" s="35">
        <f t="shared" si="217"/>
        <v>0</v>
      </c>
    </row>
    <row r="353" spans="1:12" ht="15">
      <c r="A353" s="38">
        <f>A345</f>
        <v>2</v>
      </c>
      <c r="B353" s="38">
        <f>B345</f>
        <v>2</v>
      </c>
      <c r="C353" s="39" t="s">
        <v>25</v>
      </c>
      <c r="D353" s="40" t="s">
        <v>24</v>
      </c>
      <c r="E353" s="26"/>
      <c r="F353" s="27"/>
      <c r="G353" s="27"/>
      <c r="H353" s="27"/>
      <c r="I353" s="27"/>
      <c r="J353" s="27"/>
      <c r="K353" s="28"/>
      <c r="L353" s="27"/>
    </row>
    <row r="354" spans="1:12" ht="15">
      <c r="A354" s="47"/>
      <c r="B354" s="23"/>
      <c r="C354" s="24"/>
      <c r="D354" s="25"/>
      <c r="E354" s="26"/>
      <c r="F354" s="27"/>
      <c r="G354" s="27"/>
      <c r="H354" s="27"/>
      <c r="I354" s="27"/>
      <c r="J354" s="27"/>
      <c r="K354" s="28"/>
      <c r="L354" s="27"/>
    </row>
    <row r="355" spans="1:12" ht="15">
      <c r="A355" s="47"/>
      <c r="B355" s="23"/>
      <c r="C355" s="24"/>
      <c r="D355" s="25"/>
      <c r="E355" s="26"/>
      <c r="F355" s="27"/>
      <c r="G355" s="27"/>
      <c r="H355" s="27"/>
      <c r="I355" s="27"/>
      <c r="J355" s="27"/>
      <c r="K355" s="28"/>
      <c r="L355" s="27"/>
    </row>
    <row r="356" spans="1:12" ht="15">
      <c r="A356" s="48"/>
      <c r="B356" s="31"/>
      <c r="C356" s="32"/>
      <c r="D356" s="33" t="s">
        <v>39</v>
      </c>
      <c r="E356" s="34"/>
      <c r="F356" s="35">
        <f>SUM(F353:F355)</f>
        <v>0</v>
      </c>
      <c r="G356" s="35">
        <f t="shared" ref="G356" si="252">SUM(G353:G355)</f>
        <v>0</v>
      </c>
      <c r="H356" s="35">
        <f t="shared" ref="H356" si="253">SUM(H353:H355)</f>
        <v>0</v>
      </c>
      <c r="I356" s="35">
        <f t="shared" ref="I356" si="254">SUM(I353:I355)</f>
        <v>0</v>
      </c>
      <c r="J356" s="35">
        <f t="shared" ref="J356" si="255">SUM(J353:J355)</f>
        <v>0</v>
      </c>
      <c r="K356" s="36"/>
      <c r="L356" s="35">
        <f t="shared" ref="L356" ca="1" si="256">SUM(L353:L361)</f>
        <v>0</v>
      </c>
    </row>
    <row r="357" spans="1:12" ht="15">
      <c r="A357" s="38">
        <f>A345</f>
        <v>2</v>
      </c>
      <c r="B357" s="38">
        <f>B345</f>
        <v>2</v>
      </c>
      <c r="C357" s="39" t="s">
        <v>26</v>
      </c>
      <c r="D357" s="29" t="s">
        <v>27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>
      <c r="A358" s="47"/>
      <c r="B358" s="23"/>
      <c r="C358" s="24"/>
      <c r="D358" s="29" t="s">
        <v>28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>
      <c r="A359" s="47"/>
      <c r="B359" s="23"/>
      <c r="C359" s="24"/>
      <c r="D359" s="29" t="s">
        <v>29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>
      <c r="A360" s="47"/>
      <c r="B360" s="23"/>
      <c r="C360" s="24"/>
      <c r="D360" s="29" t="s">
        <v>30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9" t="s">
        <v>31</v>
      </c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9" t="s">
        <v>32</v>
      </c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7"/>
      <c r="B363" s="23"/>
      <c r="C363" s="24"/>
      <c r="D363" s="29" t="s">
        <v>33</v>
      </c>
      <c r="E363" s="26"/>
      <c r="F363" s="27"/>
      <c r="G363" s="27"/>
      <c r="H363" s="27"/>
      <c r="I363" s="27"/>
      <c r="J363" s="27"/>
      <c r="K363" s="28"/>
      <c r="L363" s="27"/>
    </row>
    <row r="364" spans="1:12" ht="15">
      <c r="A364" s="47"/>
      <c r="B364" s="23"/>
      <c r="C364" s="24"/>
      <c r="D364" s="25"/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25"/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8"/>
      <c r="B366" s="31"/>
      <c r="C366" s="32"/>
      <c r="D366" s="33" t="s">
        <v>39</v>
      </c>
      <c r="E366" s="34"/>
      <c r="F366" s="35">
        <f>SUM(F357:F365)</f>
        <v>0</v>
      </c>
      <c r="G366" s="35">
        <f t="shared" ref="G366" si="257">SUM(G357:G365)</f>
        <v>0</v>
      </c>
      <c r="H366" s="35">
        <f t="shared" ref="H366" si="258">SUM(H357:H365)</f>
        <v>0</v>
      </c>
      <c r="I366" s="35">
        <f t="shared" ref="I366" si="259">SUM(I357:I365)</f>
        <v>0</v>
      </c>
      <c r="J366" s="35">
        <f t="shared" ref="J366" si="260">SUM(J357:J365)</f>
        <v>0</v>
      </c>
      <c r="K366" s="36"/>
      <c r="L366" s="35">
        <f t="shared" ref="L366" ca="1" si="261">SUM(L363:L371)</f>
        <v>0</v>
      </c>
    </row>
    <row r="367" spans="1:12" ht="15">
      <c r="A367" s="38">
        <f>A345</f>
        <v>2</v>
      </c>
      <c r="B367" s="38">
        <f>B345</f>
        <v>2</v>
      </c>
      <c r="C367" s="39" t="s">
        <v>34</v>
      </c>
      <c r="D367" s="40" t="s">
        <v>35</v>
      </c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7"/>
      <c r="B368" s="23"/>
      <c r="C368" s="24"/>
      <c r="D368" s="40" t="s">
        <v>31</v>
      </c>
      <c r="E368" s="26"/>
      <c r="F368" s="27"/>
      <c r="G368" s="27"/>
      <c r="H368" s="27"/>
      <c r="I368" s="27"/>
      <c r="J368" s="27"/>
      <c r="K368" s="28"/>
      <c r="L368" s="27"/>
    </row>
    <row r="369" spans="1:12" ht="15">
      <c r="A369" s="47"/>
      <c r="B369" s="23"/>
      <c r="C369" s="24"/>
      <c r="D369" s="25"/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5"/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8"/>
      <c r="B371" s="31"/>
      <c r="C371" s="32"/>
      <c r="D371" s="33" t="s">
        <v>39</v>
      </c>
      <c r="E371" s="34"/>
      <c r="F371" s="35">
        <f>SUM(F367:F370)</f>
        <v>0</v>
      </c>
      <c r="G371" s="35">
        <f t="shared" ref="G371" si="262">SUM(G367:G370)</f>
        <v>0</v>
      </c>
      <c r="H371" s="35">
        <f t="shared" ref="H371" si="263">SUM(H367:H370)</f>
        <v>0</v>
      </c>
      <c r="I371" s="35">
        <f t="shared" ref="I371" si="264">SUM(I367:I370)</f>
        <v>0</v>
      </c>
      <c r="J371" s="35">
        <f t="shared" ref="J371" si="265">SUM(J367:J370)</f>
        <v>0</v>
      </c>
      <c r="K371" s="36"/>
      <c r="L371" s="35">
        <f t="shared" ref="L371" ca="1" si="266">SUM(L364:L370)</f>
        <v>0</v>
      </c>
    </row>
    <row r="372" spans="1:12" ht="15">
      <c r="A372" s="38">
        <f>A345</f>
        <v>2</v>
      </c>
      <c r="B372" s="38">
        <f>B345</f>
        <v>2</v>
      </c>
      <c r="C372" s="39" t="s">
        <v>36</v>
      </c>
      <c r="D372" s="29" t="s">
        <v>21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9" t="s">
        <v>30</v>
      </c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9" t="s">
        <v>31</v>
      </c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7"/>
      <c r="B375" s="23"/>
      <c r="C375" s="24"/>
      <c r="D375" s="29" t="s">
        <v>23</v>
      </c>
      <c r="E375" s="26"/>
      <c r="F375" s="27"/>
      <c r="G375" s="27"/>
      <c r="H375" s="27"/>
      <c r="I375" s="27"/>
      <c r="J375" s="27"/>
      <c r="K375" s="28"/>
      <c r="L375" s="27"/>
    </row>
    <row r="376" spans="1:12" ht="15">
      <c r="A376" s="47"/>
      <c r="B376" s="23"/>
      <c r="C376" s="24"/>
      <c r="D376" s="25"/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25"/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8"/>
      <c r="B378" s="31"/>
      <c r="C378" s="32"/>
      <c r="D378" s="33" t="s">
        <v>39</v>
      </c>
      <c r="E378" s="34"/>
      <c r="F378" s="35">
        <f>SUM(F372:F377)</f>
        <v>0</v>
      </c>
      <c r="G378" s="35">
        <f t="shared" ref="G378" si="267">SUM(G372:G377)</f>
        <v>0</v>
      </c>
      <c r="H378" s="35">
        <f t="shared" ref="H378" si="268">SUM(H372:H377)</f>
        <v>0</v>
      </c>
      <c r="I378" s="35">
        <f t="shared" ref="I378" si="269">SUM(I372:I377)</f>
        <v>0</v>
      </c>
      <c r="J378" s="35">
        <f t="shared" ref="J378" si="270">SUM(J372:J377)</f>
        <v>0</v>
      </c>
      <c r="K378" s="36"/>
      <c r="L378" s="35">
        <f t="shared" ref="L378" ca="1" si="271">SUM(L372:L380)</f>
        <v>0</v>
      </c>
    </row>
    <row r="379" spans="1:12" ht="15">
      <c r="A379" s="38">
        <f>A345</f>
        <v>2</v>
      </c>
      <c r="B379" s="38">
        <f>B345</f>
        <v>2</v>
      </c>
      <c r="C379" s="39" t="s">
        <v>37</v>
      </c>
      <c r="D379" s="40" t="s">
        <v>38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40" t="s">
        <v>35</v>
      </c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40" t="s">
        <v>31</v>
      </c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7"/>
      <c r="B382" s="23"/>
      <c r="C382" s="24"/>
      <c r="D382" s="40" t="s">
        <v>24</v>
      </c>
      <c r="E382" s="26"/>
      <c r="F382" s="27"/>
      <c r="G382" s="27"/>
      <c r="H382" s="27"/>
      <c r="I382" s="27"/>
      <c r="J382" s="27"/>
      <c r="K382" s="28"/>
      <c r="L382" s="27"/>
    </row>
    <row r="383" spans="1:12" ht="15">
      <c r="A383" s="47"/>
      <c r="B383" s="23"/>
      <c r="C383" s="24"/>
      <c r="D383" s="25"/>
      <c r="E383" s="26"/>
      <c r="F383" s="27"/>
      <c r="G383" s="27"/>
      <c r="H383" s="27"/>
      <c r="I383" s="27"/>
      <c r="J383" s="27"/>
      <c r="K383" s="28"/>
      <c r="L383" s="27"/>
    </row>
    <row r="384" spans="1:12" ht="15">
      <c r="A384" s="47"/>
      <c r="B384" s="23"/>
      <c r="C384" s="24"/>
      <c r="D384" s="25"/>
      <c r="E384" s="26"/>
      <c r="F384" s="27"/>
      <c r="G384" s="27"/>
      <c r="H384" s="27"/>
      <c r="I384" s="27"/>
      <c r="J384" s="27"/>
      <c r="K384" s="28"/>
      <c r="L384" s="27"/>
    </row>
    <row r="385" spans="1:12" ht="15">
      <c r="A385" s="48"/>
      <c r="B385" s="31"/>
      <c r="C385" s="32"/>
      <c r="D385" s="41" t="s">
        <v>39</v>
      </c>
      <c r="E385" s="34"/>
      <c r="F385" s="35">
        <f>SUM(F379:F384)</f>
        <v>0</v>
      </c>
      <c r="G385" s="35">
        <f t="shared" ref="G385" si="272">SUM(G379:G384)</f>
        <v>0</v>
      </c>
      <c r="H385" s="35">
        <f t="shared" ref="H385" si="273">SUM(H379:H384)</f>
        <v>0</v>
      </c>
      <c r="I385" s="35">
        <f t="shared" ref="I385" si="274">SUM(I379:I384)</f>
        <v>0</v>
      </c>
      <c r="J385" s="35">
        <f t="shared" ref="J385" si="275">SUM(J379:J384)</f>
        <v>0</v>
      </c>
      <c r="K385" s="36"/>
      <c r="L385" s="35">
        <f t="shared" ref="L385" ca="1" si="276">SUM(L379:L387)</f>
        <v>0</v>
      </c>
    </row>
    <row r="386" spans="1:12" ht="15.75" customHeight="1">
      <c r="A386" s="49">
        <f>A345</f>
        <v>2</v>
      </c>
      <c r="B386" s="49">
        <f>B345</f>
        <v>2</v>
      </c>
      <c r="C386" s="60" t="s">
        <v>4</v>
      </c>
      <c r="D386" s="61"/>
      <c r="E386" s="44"/>
      <c r="F386" s="45">
        <f>F352+F356+F366+F371+F378+F385</f>
        <v>440</v>
      </c>
      <c r="G386" s="45">
        <f t="shared" ref="G386" si="277">G352+G356+G366+G371+G378+G385</f>
        <v>23.52</v>
      </c>
      <c r="H386" s="45">
        <f t="shared" ref="H386" si="278">H352+H356+H366+H371+H378+H385</f>
        <v>21.28</v>
      </c>
      <c r="I386" s="45">
        <f t="shared" ref="I386" si="279">I352+I356+I366+I371+I378+I385</f>
        <v>77.72</v>
      </c>
      <c r="J386" s="45">
        <f t="shared" ref="J386" si="280">J352+J356+J366+J371+J378+J385</f>
        <v>590.6</v>
      </c>
      <c r="K386" s="46"/>
      <c r="L386" s="45">
        <f t="shared" ref="L386" ca="1" si="281">L352+L356+L366+L371+L378+L385</f>
        <v>0</v>
      </c>
    </row>
    <row r="387" spans="1:12" ht="15">
      <c r="A387" s="15">
        <v>2</v>
      </c>
      <c r="B387" s="16">
        <v>3</v>
      </c>
      <c r="C387" s="17" t="s">
        <v>20</v>
      </c>
      <c r="D387" s="18" t="s">
        <v>29</v>
      </c>
      <c r="E387" s="26" t="s">
        <v>78</v>
      </c>
      <c r="F387" s="27">
        <v>100</v>
      </c>
      <c r="G387" s="27">
        <v>12.63</v>
      </c>
      <c r="H387" s="27">
        <v>13.54</v>
      </c>
      <c r="I387" s="27">
        <v>9.16</v>
      </c>
      <c r="J387" s="27">
        <v>208.6</v>
      </c>
      <c r="K387" s="28">
        <v>184</v>
      </c>
      <c r="L387" s="20"/>
    </row>
    <row r="388" spans="1:12" ht="15">
      <c r="A388" s="22"/>
      <c r="B388" s="23"/>
      <c r="C388" s="24"/>
      <c r="D388" s="25" t="s">
        <v>30</v>
      </c>
      <c r="E388" s="26" t="s">
        <v>79</v>
      </c>
      <c r="F388" s="27" t="s">
        <v>49</v>
      </c>
      <c r="G388" s="27">
        <v>6.94</v>
      </c>
      <c r="H388" s="27">
        <v>7.2</v>
      </c>
      <c r="I388" s="27">
        <v>39.479999999999997</v>
      </c>
      <c r="J388" s="27">
        <v>250.52</v>
      </c>
      <c r="K388" s="28">
        <v>101</v>
      </c>
      <c r="L388" s="27"/>
    </row>
    <row r="389" spans="1:12" ht="15">
      <c r="A389" s="22"/>
      <c r="B389" s="23"/>
      <c r="C389" s="24"/>
      <c r="D389" s="29" t="s">
        <v>63</v>
      </c>
      <c r="E389" s="26" t="s">
        <v>61</v>
      </c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9" t="s">
        <v>22</v>
      </c>
      <c r="E390" s="26" t="s">
        <v>45</v>
      </c>
      <c r="F390" s="27">
        <v>180</v>
      </c>
      <c r="G390" s="27" t="s">
        <v>56</v>
      </c>
      <c r="H390" s="27">
        <v>0.02</v>
      </c>
      <c r="I390" s="27">
        <v>13.5</v>
      </c>
      <c r="J390" s="27">
        <v>55</v>
      </c>
      <c r="K390" s="28">
        <v>271</v>
      </c>
      <c r="L390" s="27"/>
    </row>
    <row r="391" spans="1:12" ht="15">
      <c r="A391" s="22"/>
      <c r="B391" s="23"/>
      <c r="C391" s="24"/>
      <c r="D391" s="29" t="s">
        <v>23</v>
      </c>
      <c r="E391" s="26" t="s">
        <v>46</v>
      </c>
      <c r="F391" s="27">
        <v>60</v>
      </c>
      <c r="G391" s="27">
        <v>4.5599999999999996</v>
      </c>
      <c r="H391" s="27">
        <v>0.54</v>
      </c>
      <c r="I391" s="27">
        <v>31.14</v>
      </c>
      <c r="J391" s="27">
        <v>142</v>
      </c>
      <c r="K391" s="28"/>
      <c r="L391" s="27"/>
    </row>
    <row r="392" spans="1:12" ht="15">
      <c r="A392" s="22"/>
      <c r="B392" s="23"/>
      <c r="C392" s="24"/>
      <c r="D392" s="25"/>
      <c r="E392" s="26"/>
      <c r="F392" s="27"/>
      <c r="G392" s="27"/>
      <c r="H392" s="27"/>
      <c r="I392" s="58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39</v>
      </c>
      <c r="E395" s="34"/>
      <c r="F395" s="35">
        <f>SUM(F387:F393)</f>
        <v>340</v>
      </c>
      <c r="G395" s="35">
        <f t="shared" ref="G395" si="282">SUM(G387:G393)</f>
        <v>24.13</v>
      </c>
      <c r="H395" s="35">
        <f t="shared" ref="H395" si="283">SUM(H387:H393)</f>
        <v>21.299999999999997</v>
      </c>
      <c r="I395" s="35">
        <f t="shared" ref="I395" si="284">SUM(I387:I393)</f>
        <v>93.28</v>
      </c>
      <c r="J395" s="35">
        <f t="shared" ref="J395" si="285">SUM(J387:J393)</f>
        <v>656.12</v>
      </c>
      <c r="K395" s="36"/>
      <c r="L395" s="35">
        <f>SUM(L387:L394)</f>
        <v>0</v>
      </c>
    </row>
    <row r="396" spans="1:12" ht="15">
      <c r="A396" s="37">
        <f>A387</f>
        <v>2</v>
      </c>
      <c r="B396" s="38">
        <f>B387</f>
        <v>3</v>
      </c>
      <c r="C396" s="39" t="s">
        <v>25</v>
      </c>
      <c r="D396" s="40" t="s">
        <v>24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>
      <c r="A397" s="22"/>
      <c r="B397" s="23"/>
      <c r="C397" s="24"/>
      <c r="D397" s="25"/>
      <c r="E397" s="26"/>
      <c r="F397" s="27"/>
      <c r="G397" s="27"/>
      <c r="H397" s="27"/>
      <c r="I397" s="27"/>
      <c r="J397" s="27"/>
      <c r="K397" s="28"/>
      <c r="L397" s="27"/>
    </row>
    <row r="398" spans="1:12" ht="15">
      <c r="A398" s="22"/>
      <c r="B398" s="23"/>
      <c r="C398" s="24"/>
      <c r="D398" s="25"/>
      <c r="E398" s="26"/>
      <c r="F398" s="27"/>
      <c r="G398" s="27"/>
      <c r="H398" s="27"/>
      <c r="I398" s="27"/>
      <c r="J398" s="27"/>
      <c r="K398" s="28"/>
      <c r="L398" s="27"/>
    </row>
    <row r="399" spans="1:12" ht="15">
      <c r="A399" s="30"/>
      <c r="B399" s="31"/>
      <c r="C399" s="32"/>
      <c r="D399" s="33" t="s">
        <v>39</v>
      </c>
      <c r="E399" s="34"/>
      <c r="F399" s="35">
        <f>SUM(F396:F398)</f>
        <v>0</v>
      </c>
      <c r="G399" s="35">
        <f t="shared" ref="G399" si="286">SUM(G396:G398)</f>
        <v>0</v>
      </c>
      <c r="H399" s="35">
        <f t="shared" ref="H399" si="287">SUM(H396:H398)</f>
        <v>0</v>
      </c>
      <c r="I399" s="35">
        <f t="shared" ref="I399" si="288">SUM(I396:I398)</f>
        <v>0</v>
      </c>
      <c r="J399" s="35">
        <f t="shared" ref="J399" si="289">SUM(J396:J398)</f>
        <v>0</v>
      </c>
      <c r="K399" s="36"/>
      <c r="L399" s="35">
        <f t="shared" ref="L399" ca="1" si="290">SUM(L396:L404)</f>
        <v>0</v>
      </c>
    </row>
    <row r="400" spans="1:12" ht="15">
      <c r="A400" s="37">
        <f>A387</f>
        <v>2</v>
      </c>
      <c r="B400" s="38">
        <f>B387</f>
        <v>3</v>
      </c>
      <c r="C400" s="39" t="s">
        <v>26</v>
      </c>
      <c r="D400" s="29" t="s">
        <v>27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>
      <c r="A401" s="22"/>
      <c r="B401" s="23"/>
      <c r="C401" s="24"/>
      <c r="D401" s="29" t="s">
        <v>28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>
      <c r="A402" s="22"/>
      <c r="B402" s="23"/>
      <c r="C402" s="24"/>
      <c r="D402" s="29" t="s">
        <v>29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9" t="s">
        <v>30</v>
      </c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9" t="s">
        <v>31</v>
      </c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22"/>
      <c r="B405" s="23"/>
      <c r="C405" s="24"/>
      <c r="D405" s="29" t="s">
        <v>32</v>
      </c>
      <c r="E405" s="26"/>
      <c r="F405" s="27"/>
      <c r="G405" s="27"/>
      <c r="H405" s="27"/>
      <c r="I405" s="27"/>
      <c r="J405" s="27"/>
      <c r="K405" s="28"/>
      <c r="L405" s="27"/>
    </row>
    <row r="406" spans="1:12" ht="15">
      <c r="A406" s="22"/>
      <c r="B406" s="23"/>
      <c r="C406" s="24"/>
      <c r="D406" s="29" t="s">
        <v>33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25"/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30"/>
      <c r="B409" s="31"/>
      <c r="C409" s="32"/>
      <c r="D409" s="33" t="s">
        <v>39</v>
      </c>
      <c r="E409" s="34"/>
      <c r="F409" s="35">
        <f>SUM(F400:F408)</f>
        <v>0</v>
      </c>
      <c r="G409" s="35">
        <f t="shared" ref="G409" si="291">SUM(G400:G408)</f>
        <v>0</v>
      </c>
      <c r="H409" s="35">
        <f t="shared" ref="H409" si="292">SUM(H400:H408)</f>
        <v>0</v>
      </c>
      <c r="I409" s="35">
        <f t="shared" ref="I409" si="293">SUM(I400:I408)</f>
        <v>0</v>
      </c>
      <c r="J409" s="35">
        <f t="shared" ref="J409" si="294">SUM(J400:J408)</f>
        <v>0</v>
      </c>
      <c r="K409" s="36"/>
      <c r="L409" s="35">
        <f t="shared" ref="L409" ca="1" si="295">SUM(L406:L414)</f>
        <v>0</v>
      </c>
    </row>
    <row r="410" spans="1:12" ht="15">
      <c r="A410" s="37">
        <f>A387</f>
        <v>2</v>
      </c>
      <c r="B410" s="38">
        <f>B387</f>
        <v>3</v>
      </c>
      <c r="C410" s="39" t="s">
        <v>34</v>
      </c>
      <c r="D410" s="40" t="s">
        <v>35</v>
      </c>
      <c r="E410" s="26"/>
      <c r="F410" s="27"/>
      <c r="G410" s="27"/>
      <c r="H410" s="27"/>
      <c r="I410" s="27"/>
      <c r="J410" s="27"/>
      <c r="K410" s="28"/>
      <c r="L410" s="27"/>
    </row>
    <row r="411" spans="1:12" ht="15">
      <c r="A411" s="22"/>
      <c r="B411" s="23"/>
      <c r="C411" s="24"/>
      <c r="D411" s="40" t="s">
        <v>31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5"/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5"/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30"/>
      <c r="B414" s="31"/>
      <c r="C414" s="32"/>
      <c r="D414" s="33" t="s">
        <v>39</v>
      </c>
      <c r="E414" s="34"/>
      <c r="F414" s="35">
        <f>SUM(F410:F413)</f>
        <v>0</v>
      </c>
      <c r="G414" s="35">
        <f t="shared" ref="G414" si="296">SUM(G410:G413)</f>
        <v>0</v>
      </c>
      <c r="H414" s="35">
        <f t="shared" ref="H414" si="297">SUM(H410:H413)</f>
        <v>0</v>
      </c>
      <c r="I414" s="35">
        <f t="shared" ref="I414" si="298">SUM(I410:I413)</f>
        <v>0</v>
      </c>
      <c r="J414" s="35">
        <f t="shared" ref="J414" si="299">SUM(J410:J413)</f>
        <v>0</v>
      </c>
      <c r="K414" s="36"/>
      <c r="L414" s="35">
        <f t="shared" ref="L414" ca="1" si="300">SUM(L407:L413)</f>
        <v>0</v>
      </c>
    </row>
    <row r="415" spans="1:12" ht="15">
      <c r="A415" s="37">
        <f>A387</f>
        <v>2</v>
      </c>
      <c r="B415" s="38">
        <f>B387</f>
        <v>3</v>
      </c>
      <c r="C415" s="39" t="s">
        <v>36</v>
      </c>
      <c r="D415" s="29" t="s">
        <v>21</v>
      </c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9" t="s">
        <v>30</v>
      </c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22"/>
      <c r="B417" s="23"/>
      <c r="C417" s="24"/>
      <c r="D417" s="29" t="s">
        <v>31</v>
      </c>
      <c r="E417" s="26"/>
      <c r="F417" s="27"/>
      <c r="G417" s="27"/>
      <c r="H417" s="27"/>
      <c r="I417" s="27"/>
      <c r="J417" s="27"/>
      <c r="K417" s="28"/>
      <c r="L417" s="27"/>
    </row>
    <row r="418" spans="1:12" ht="15">
      <c r="A418" s="22"/>
      <c r="B418" s="23"/>
      <c r="C418" s="24"/>
      <c r="D418" s="29" t="s">
        <v>23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25"/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25"/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30"/>
      <c r="B421" s="31"/>
      <c r="C421" s="32"/>
      <c r="D421" s="33" t="s">
        <v>39</v>
      </c>
      <c r="E421" s="34"/>
      <c r="F421" s="35">
        <f>SUM(F415:F420)</f>
        <v>0</v>
      </c>
      <c r="G421" s="35">
        <f t="shared" ref="G421" si="301">SUM(G415:G420)</f>
        <v>0</v>
      </c>
      <c r="H421" s="35">
        <f t="shared" ref="H421" si="302">SUM(H415:H420)</f>
        <v>0</v>
      </c>
      <c r="I421" s="35">
        <f t="shared" ref="I421" si="303">SUM(I415:I420)</f>
        <v>0</v>
      </c>
      <c r="J421" s="35">
        <f t="shared" ref="J421" si="304">SUM(J415:J420)</f>
        <v>0</v>
      </c>
      <c r="K421" s="36"/>
      <c r="L421" s="35">
        <f t="shared" ref="L421" ca="1" si="305">SUM(L415:L423)</f>
        <v>0</v>
      </c>
    </row>
    <row r="422" spans="1:12" ht="15">
      <c r="A422" s="37">
        <f>A387</f>
        <v>2</v>
      </c>
      <c r="B422" s="38">
        <f>B387</f>
        <v>3</v>
      </c>
      <c r="C422" s="39" t="s">
        <v>37</v>
      </c>
      <c r="D422" s="40" t="s">
        <v>38</v>
      </c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40" t="s">
        <v>35</v>
      </c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22"/>
      <c r="B424" s="23"/>
      <c r="C424" s="24"/>
      <c r="D424" s="40" t="s">
        <v>31</v>
      </c>
      <c r="E424" s="26"/>
      <c r="F424" s="27"/>
      <c r="G424" s="27"/>
      <c r="H424" s="27"/>
      <c r="I424" s="27"/>
      <c r="J424" s="27"/>
      <c r="K424" s="28"/>
      <c r="L424" s="27"/>
    </row>
    <row r="425" spans="1:12" ht="15">
      <c r="A425" s="22"/>
      <c r="B425" s="23"/>
      <c r="C425" s="24"/>
      <c r="D425" s="40" t="s">
        <v>24</v>
      </c>
      <c r="E425" s="26"/>
      <c r="F425" s="27"/>
      <c r="G425" s="27"/>
      <c r="H425" s="27"/>
      <c r="I425" s="27"/>
      <c r="J425" s="27"/>
      <c r="K425" s="28"/>
      <c r="L425" s="27"/>
    </row>
    <row r="426" spans="1:12" ht="15">
      <c r="A426" s="22"/>
      <c r="B426" s="23"/>
      <c r="C426" s="24"/>
      <c r="D426" s="25"/>
      <c r="E426" s="26"/>
      <c r="F426" s="27"/>
      <c r="G426" s="27"/>
      <c r="H426" s="27"/>
      <c r="I426" s="27"/>
      <c r="J426" s="27"/>
      <c r="K426" s="28"/>
      <c r="L426" s="27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30"/>
      <c r="B428" s="31"/>
      <c r="C428" s="32"/>
      <c r="D428" s="41" t="s">
        <v>39</v>
      </c>
      <c r="E428" s="34"/>
      <c r="F428" s="35">
        <f>SUM(F422:F427)</f>
        <v>0</v>
      </c>
      <c r="G428" s="35">
        <f t="shared" ref="G428" si="306">SUM(G422:G427)</f>
        <v>0</v>
      </c>
      <c r="H428" s="35">
        <f t="shared" ref="H428" si="307">SUM(H422:H427)</f>
        <v>0</v>
      </c>
      <c r="I428" s="35">
        <f t="shared" ref="I428" si="308">SUM(I422:I427)</f>
        <v>0</v>
      </c>
      <c r="J428" s="35">
        <f t="shared" ref="J428" si="309">SUM(J422:J427)</f>
        <v>0</v>
      </c>
      <c r="K428" s="36"/>
      <c r="L428" s="35">
        <f t="shared" ref="L428" ca="1" si="310">SUM(L422:L430)</f>
        <v>0</v>
      </c>
    </row>
    <row r="429" spans="1:12" ht="15.75" customHeight="1">
      <c r="A429" s="42">
        <f>A387</f>
        <v>2</v>
      </c>
      <c r="B429" s="43">
        <f>B387</f>
        <v>3</v>
      </c>
      <c r="C429" s="60" t="s">
        <v>4</v>
      </c>
      <c r="D429" s="61"/>
      <c r="E429" s="44"/>
      <c r="F429" s="45">
        <f>F395+F399+F409+F414+F421+F428</f>
        <v>340</v>
      </c>
      <c r="G429" s="45">
        <f t="shared" ref="G429" si="311">G395+G399+G409+G414+G421+G428</f>
        <v>24.13</v>
      </c>
      <c r="H429" s="45">
        <f t="shared" ref="H429" si="312">H395+H399+H409+H414+H421+H428</f>
        <v>21.299999999999997</v>
      </c>
      <c r="I429" s="45">
        <f t="shared" ref="I429" si="313">I395+I399+I409+I414+I421+I428</f>
        <v>93.28</v>
      </c>
      <c r="J429" s="45">
        <f t="shared" ref="J429" si="314">J395+J399+J409+J414+J421+J428</f>
        <v>656.12</v>
      </c>
      <c r="K429" s="46"/>
      <c r="L429" s="45">
        <f t="shared" ref="L429" ca="1" si="315">L395+L399+L409+L414+L421+L428</f>
        <v>0</v>
      </c>
    </row>
    <row r="430" spans="1:12" ht="15">
      <c r="A430" s="15">
        <v>2</v>
      </c>
      <c r="B430" s="16">
        <v>4</v>
      </c>
      <c r="C430" s="17" t="s">
        <v>20</v>
      </c>
      <c r="D430" s="18" t="s">
        <v>29</v>
      </c>
      <c r="E430" s="26" t="s">
        <v>80</v>
      </c>
      <c r="F430" s="27">
        <v>215</v>
      </c>
      <c r="G430" s="27">
        <v>18.78</v>
      </c>
      <c r="H430" s="27">
        <v>22.85</v>
      </c>
      <c r="I430" s="27">
        <v>45.12</v>
      </c>
      <c r="J430" s="27">
        <v>461.12</v>
      </c>
      <c r="K430" s="28">
        <v>149</v>
      </c>
      <c r="L430" s="20"/>
    </row>
    <row r="431" spans="1:12" ht="15">
      <c r="A431" s="22"/>
      <c r="B431" s="23"/>
      <c r="C431" s="24"/>
      <c r="D431" s="25" t="s">
        <v>30</v>
      </c>
      <c r="E431" s="26" t="s">
        <v>50</v>
      </c>
      <c r="F431" s="27">
        <v>180</v>
      </c>
      <c r="G431" s="27">
        <v>3.91</v>
      </c>
      <c r="H431" s="27">
        <v>5.86</v>
      </c>
      <c r="I431" s="27">
        <v>26.46</v>
      </c>
      <c r="J431" s="27">
        <v>175</v>
      </c>
      <c r="K431" s="28">
        <v>216</v>
      </c>
      <c r="L431" s="27"/>
    </row>
    <row r="432" spans="1:12" ht="15">
      <c r="A432" s="22"/>
      <c r="B432" s="23"/>
      <c r="C432" s="24"/>
      <c r="D432" s="29" t="s">
        <v>31</v>
      </c>
      <c r="E432" s="26" t="s">
        <v>81</v>
      </c>
      <c r="F432" s="27">
        <v>180</v>
      </c>
      <c r="G432" s="27">
        <v>0.06</v>
      </c>
      <c r="H432" s="59">
        <v>0.02</v>
      </c>
      <c r="I432" s="27">
        <v>22</v>
      </c>
      <c r="J432" s="27">
        <v>90</v>
      </c>
      <c r="K432" s="28">
        <v>3</v>
      </c>
      <c r="L432" s="27"/>
    </row>
    <row r="433" spans="1:12" ht="15">
      <c r="A433" s="22"/>
      <c r="B433" s="23"/>
      <c r="C433" s="24"/>
      <c r="D433" s="29" t="s">
        <v>23</v>
      </c>
      <c r="E433" s="26" t="s">
        <v>46</v>
      </c>
      <c r="F433" s="27">
        <v>60</v>
      </c>
      <c r="G433" s="59">
        <v>4.5599999999999996</v>
      </c>
      <c r="H433" s="27">
        <v>0.54</v>
      </c>
      <c r="I433" s="27">
        <v>31.14</v>
      </c>
      <c r="J433" s="27">
        <v>142</v>
      </c>
      <c r="K433" s="28"/>
      <c r="L433" s="27"/>
    </row>
    <row r="434" spans="1:12" ht="15">
      <c r="A434" s="22"/>
      <c r="B434" s="23"/>
      <c r="C434" s="24"/>
      <c r="D434" s="25" t="s">
        <v>63</v>
      </c>
      <c r="E434" s="26" t="s">
        <v>64</v>
      </c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30"/>
      <c r="B436" s="31"/>
      <c r="C436" s="32"/>
      <c r="D436" s="33" t="s">
        <v>39</v>
      </c>
      <c r="E436" s="34"/>
      <c r="F436" s="35">
        <f>SUM(F430:F435)</f>
        <v>635</v>
      </c>
      <c r="G436" s="35">
        <f t="shared" ref="G436" si="316">SUM(G430:G435)</f>
        <v>27.31</v>
      </c>
      <c r="H436" s="35">
        <f t="shared" ref="H436" si="317">SUM(H430:H435)</f>
        <v>29.27</v>
      </c>
      <c r="I436" s="35">
        <f t="shared" ref="I436" si="318">SUM(I430:I435)</f>
        <v>124.72</v>
      </c>
      <c r="J436" s="35">
        <f t="shared" ref="J436" si="319">SUM(J430:J435)</f>
        <v>868.12</v>
      </c>
      <c r="K436" s="36"/>
      <c r="L436" s="35">
        <f t="shared" ref="L436" si="320">SUM(L430:L435)</f>
        <v>0</v>
      </c>
    </row>
    <row r="437" spans="1:12" ht="15">
      <c r="A437" s="37">
        <f>A430</f>
        <v>2</v>
      </c>
      <c r="B437" s="38">
        <f>B430</f>
        <v>4</v>
      </c>
      <c r="C437" s="39" t="s">
        <v>25</v>
      </c>
      <c r="D437" s="40" t="s">
        <v>24</v>
      </c>
      <c r="E437" s="26"/>
      <c r="F437" s="27"/>
      <c r="G437" s="27"/>
      <c r="H437" s="27"/>
      <c r="I437" s="27"/>
      <c r="J437" s="27"/>
      <c r="K437" s="28"/>
      <c r="L437" s="27"/>
    </row>
    <row r="438" spans="1:12" ht="15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5"/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30"/>
      <c r="B440" s="31"/>
      <c r="C440" s="32"/>
      <c r="D440" s="33" t="s">
        <v>39</v>
      </c>
      <c r="E440" s="34"/>
      <c r="F440" s="35">
        <f>SUM(F437:F439)</f>
        <v>0</v>
      </c>
      <c r="G440" s="35">
        <f t="shared" ref="G440" si="321">SUM(G437:G439)</f>
        <v>0</v>
      </c>
      <c r="H440" s="35">
        <f t="shared" ref="H440" si="322">SUM(H437:H439)</f>
        <v>0</v>
      </c>
      <c r="I440" s="35">
        <f t="shared" ref="I440" si="323">SUM(I437:I439)</f>
        <v>0</v>
      </c>
      <c r="J440" s="35">
        <f t="shared" ref="J440" si="324">SUM(J437:J439)</f>
        <v>0</v>
      </c>
      <c r="K440" s="36"/>
      <c r="L440" s="35">
        <f t="shared" ref="L440" ca="1" si="325">SUM(L437:L445)</f>
        <v>0</v>
      </c>
    </row>
    <row r="441" spans="1:12" ht="15">
      <c r="A441" s="37">
        <f>A430</f>
        <v>2</v>
      </c>
      <c r="B441" s="38">
        <f>B430</f>
        <v>4</v>
      </c>
      <c r="C441" s="39" t="s">
        <v>26</v>
      </c>
      <c r="D441" s="29" t="s">
        <v>27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28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29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30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9" t="s">
        <v>31</v>
      </c>
      <c r="E445" s="26"/>
      <c r="F445" s="27"/>
      <c r="G445" s="27"/>
      <c r="H445" s="59"/>
      <c r="I445" s="27"/>
      <c r="J445" s="27"/>
      <c r="K445" s="28"/>
      <c r="L445" s="27"/>
    </row>
    <row r="446" spans="1:12" ht="15">
      <c r="A446" s="22"/>
      <c r="B446" s="23"/>
      <c r="C446" s="24"/>
      <c r="D446" s="29" t="s">
        <v>32</v>
      </c>
      <c r="E446" s="26"/>
      <c r="F446" s="27"/>
      <c r="G446" s="59"/>
      <c r="H446" s="27"/>
      <c r="I446" s="27"/>
      <c r="J446" s="27"/>
      <c r="K446" s="28"/>
      <c r="L446" s="27"/>
    </row>
    <row r="447" spans="1:12" ht="15">
      <c r="A447" s="22"/>
      <c r="B447" s="23"/>
      <c r="C447" s="24"/>
      <c r="D447" s="29" t="s">
        <v>33</v>
      </c>
      <c r="E447" s="26"/>
      <c r="F447" s="27"/>
      <c r="G447" s="27"/>
      <c r="H447" s="27"/>
      <c r="I447" s="27"/>
      <c r="J447" s="27"/>
      <c r="K447" s="28"/>
      <c r="L447" s="27"/>
    </row>
    <row r="448" spans="1:12" ht="15">
      <c r="A448" s="22"/>
      <c r="B448" s="23"/>
      <c r="C448" s="24"/>
      <c r="D448" s="25"/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30"/>
      <c r="B450" s="31"/>
      <c r="C450" s="32"/>
      <c r="D450" s="33" t="s">
        <v>39</v>
      </c>
      <c r="E450" s="34"/>
      <c r="F450" s="35">
        <f>SUM(F441:F449)</f>
        <v>0</v>
      </c>
      <c r="G450" s="35">
        <f t="shared" ref="G450" si="326">SUM(G441:G449)</f>
        <v>0</v>
      </c>
      <c r="H450" s="35">
        <f t="shared" ref="H450" si="327">SUM(H441:H449)</f>
        <v>0</v>
      </c>
      <c r="I450" s="35">
        <f t="shared" ref="I450" si="328">SUM(I441:I449)</f>
        <v>0</v>
      </c>
      <c r="J450" s="35">
        <f t="shared" ref="J450" si="329">SUM(J441:J449)</f>
        <v>0</v>
      </c>
      <c r="K450" s="36"/>
      <c r="L450" s="35">
        <f t="shared" ref="L450" ca="1" si="330">SUM(L447:L455)</f>
        <v>0</v>
      </c>
    </row>
    <row r="451" spans="1:12" ht="15">
      <c r="A451" s="37">
        <f>A430</f>
        <v>2</v>
      </c>
      <c r="B451" s="38">
        <f>B430</f>
        <v>4</v>
      </c>
      <c r="C451" s="39" t="s">
        <v>34</v>
      </c>
      <c r="D451" s="40" t="s">
        <v>35</v>
      </c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22"/>
      <c r="B452" s="23"/>
      <c r="C452" s="24"/>
      <c r="D452" s="40" t="s">
        <v>31</v>
      </c>
      <c r="E452" s="26"/>
      <c r="F452" s="27"/>
      <c r="G452" s="27"/>
      <c r="H452" s="27"/>
      <c r="I452" s="27"/>
      <c r="J452" s="27"/>
      <c r="K452" s="28"/>
      <c r="L452" s="27"/>
    </row>
    <row r="453" spans="1:12" ht="15">
      <c r="A453" s="22"/>
      <c r="B453" s="23"/>
      <c r="C453" s="24"/>
      <c r="D453" s="25"/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5"/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30"/>
      <c r="B455" s="31"/>
      <c r="C455" s="32"/>
      <c r="D455" s="33" t="s">
        <v>39</v>
      </c>
      <c r="E455" s="34"/>
      <c r="F455" s="35">
        <f>SUM(F451:F454)</f>
        <v>0</v>
      </c>
      <c r="G455" s="35">
        <f t="shared" ref="G455" si="331">SUM(G451:G454)</f>
        <v>0</v>
      </c>
      <c r="H455" s="35">
        <f t="shared" ref="H455" si="332">SUM(H451:H454)</f>
        <v>0</v>
      </c>
      <c r="I455" s="35">
        <f t="shared" ref="I455" si="333">SUM(I451:I454)</f>
        <v>0</v>
      </c>
      <c r="J455" s="35">
        <f t="shared" ref="J455" si="334">SUM(J451:J454)</f>
        <v>0</v>
      </c>
      <c r="K455" s="36"/>
      <c r="L455" s="35">
        <f t="shared" ref="L455" ca="1" si="335">SUM(L448:L454)</f>
        <v>0</v>
      </c>
    </row>
    <row r="456" spans="1:12" ht="15">
      <c r="A456" s="37">
        <f>A430</f>
        <v>2</v>
      </c>
      <c r="B456" s="38">
        <f>B430</f>
        <v>4</v>
      </c>
      <c r="C456" s="39" t="s">
        <v>36</v>
      </c>
      <c r="D456" s="29" t="s">
        <v>21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9" t="s">
        <v>30</v>
      </c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9" t="s">
        <v>31</v>
      </c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22"/>
      <c r="B459" s="23"/>
      <c r="C459" s="24"/>
      <c r="D459" s="29" t="s">
        <v>23</v>
      </c>
      <c r="E459" s="26"/>
      <c r="F459" s="27"/>
      <c r="G459" s="27"/>
      <c r="H459" s="27"/>
      <c r="I459" s="27"/>
      <c r="J459" s="27"/>
      <c r="K459" s="28"/>
      <c r="L459" s="27"/>
    </row>
    <row r="460" spans="1:12" ht="15">
      <c r="A460" s="22"/>
      <c r="B460" s="23"/>
      <c r="C460" s="24"/>
      <c r="D460" s="25"/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25"/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30"/>
      <c r="B462" s="31"/>
      <c r="C462" s="32"/>
      <c r="D462" s="33" t="s">
        <v>39</v>
      </c>
      <c r="E462" s="34"/>
      <c r="F462" s="35">
        <f>SUM(F456:F461)</f>
        <v>0</v>
      </c>
      <c r="G462" s="35">
        <f t="shared" ref="G462" si="336">SUM(G456:G461)</f>
        <v>0</v>
      </c>
      <c r="H462" s="35">
        <f t="shared" ref="H462" si="337">SUM(H456:H461)</f>
        <v>0</v>
      </c>
      <c r="I462" s="35">
        <f t="shared" ref="I462" si="338">SUM(I456:I461)</f>
        <v>0</v>
      </c>
      <c r="J462" s="35">
        <f t="shared" ref="J462" si="339">SUM(J456:J461)</f>
        <v>0</v>
      </c>
      <c r="K462" s="36"/>
      <c r="L462" s="35">
        <f t="shared" ref="L462" ca="1" si="340">SUM(L456:L464)</f>
        <v>0</v>
      </c>
    </row>
    <row r="463" spans="1:12" ht="15">
      <c r="A463" s="37">
        <f>A430</f>
        <v>2</v>
      </c>
      <c r="B463" s="38">
        <f>B430</f>
        <v>4</v>
      </c>
      <c r="C463" s="39" t="s">
        <v>37</v>
      </c>
      <c r="D463" s="40" t="s">
        <v>38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40" t="s">
        <v>35</v>
      </c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40" t="s">
        <v>31</v>
      </c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22"/>
      <c r="B466" s="23"/>
      <c r="C466" s="24"/>
      <c r="D466" s="40" t="s">
        <v>24</v>
      </c>
      <c r="E466" s="26"/>
      <c r="F466" s="27"/>
      <c r="G466" s="27"/>
      <c r="H466" s="27"/>
      <c r="I466" s="27"/>
      <c r="J466" s="27"/>
      <c r="K466" s="28"/>
      <c r="L466" s="27"/>
    </row>
    <row r="467" spans="1:12" ht="15">
      <c r="A467" s="22"/>
      <c r="B467" s="23"/>
      <c r="C467" s="24"/>
      <c r="D467" s="25"/>
      <c r="E467" s="26"/>
      <c r="F467" s="27"/>
      <c r="G467" s="27"/>
      <c r="H467" s="27"/>
      <c r="I467" s="27"/>
      <c r="J467" s="27"/>
      <c r="K467" s="28"/>
      <c r="L467" s="27"/>
    </row>
    <row r="468" spans="1:12" ht="15">
      <c r="A468" s="22"/>
      <c r="B468" s="23"/>
      <c r="C468" s="24"/>
      <c r="D468" s="25"/>
      <c r="E468" s="26"/>
      <c r="F468" s="27"/>
      <c r="G468" s="27"/>
      <c r="H468" s="27"/>
      <c r="I468" s="27"/>
      <c r="J468" s="27"/>
      <c r="K468" s="28"/>
      <c r="L468" s="27"/>
    </row>
    <row r="469" spans="1:12" ht="15">
      <c r="A469" s="30"/>
      <c r="B469" s="31"/>
      <c r="C469" s="32"/>
      <c r="D469" s="41" t="s">
        <v>39</v>
      </c>
      <c r="E469" s="34"/>
      <c r="F469" s="35">
        <f>SUM(F463:F468)</f>
        <v>0</v>
      </c>
      <c r="G469" s="35">
        <f t="shared" ref="G469" si="341">SUM(G463:G468)</f>
        <v>0</v>
      </c>
      <c r="H469" s="35">
        <f t="shared" ref="H469" si="342">SUM(H463:H468)</f>
        <v>0</v>
      </c>
      <c r="I469" s="35">
        <f t="shared" ref="I469" si="343">SUM(I463:I468)</f>
        <v>0</v>
      </c>
      <c r="J469" s="35">
        <f t="shared" ref="J469" si="344">SUM(J463:J468)</f>
        <v>0</v>
      </c>
      <c r="K469" s="36"/>
      <c r="L469" s="35">
        <f t="shared" ref="L469" ca="1" si="345">SUM(L463:L471)</f>
        <v>0</v>
      </c>
    </row>
    <row r="470" spans="1:12" ht="15.75" customHeight="1">
      <c r="A470" s="42">
        <f>A430</f>
        <v>2</v>
      </c>
      <c r="B470" s="43">
        <f>B430</f>
        <v>4</v>
      </c>
      <c r="C470" s="60" t="s">
        <v>4</v>
      </c>
      <c r="D470" s="61"/>
      <c r="E470" s="44"/>
      <c r="F470" s="45">
        <f>F436+F440+F450+F455+F462+F469</f>
        <v>635</v>
      </c>
      <c r="G470" s="45">
        <f t="shared" ref="G470" si="346">G436+G440+G450+G455+G462+G469</f>
        <v>27.31</v>
      </c>
      <c r="H470" s="45">
        <f t="shared" ref="H470" si="347">H436+H440+H450+H455+H462+H469</f>
        <v>29.27</v>
      </c>
      <c r="I470" s="45">
        <f t="shared" ref="I470" si="348">I436+I440+I450+I455+I462+I469</f>
        <v>124.72</v>
      </c>
      <c r="J470" s="45">
        <f t="shared" ref="J470" si="349">J436+J440+J450+J455+J462+J469</f>
        <v>868.12</v>
      </c>
      <c r="K470" s="46"/>
      <c r="L470" s="45">
        <f t="shared" ref="L470" ca="1" si="350">L436+L440+L450+L455+L462+L469</f>
        <v>0</v>
      </c>
    </row>
    <row r="471" spans="1:12" ht="15">
      <c r="A471" s="15">
        <v>2</v>
      </c>
      <c r="B471" s="16">
        <v>5</v>
      </c>
      <c r="C471" s="17" t="s">
        <v>20</v>
      </c>
      <c r="D471" s="18" t="s">
        <v>29</v>
      </c>
      <c r="E471" s="26" t="s">
        <v>57</v>
      </c>
      <c r="F471" s="27">
        <v>90</v>
      </c>
      <c r="G471" s="27">
        <v>11.8</v>
      </c>
      <c r="H471" s="27">
        <v>7.23</v>
      </c>
      <c r="I471" s="27">
        <v>5.16</v>
      </c>
      <c r="J471" s="27">
        <v>161</v>
      </c>
      <c r="K471" s="28"/>
      <c r="L471" s="20"/>
    </row>
    <row r="472" spans="1:12" ht="15">
      <c r="A472" s="22"/>
      <c r="B472" s="23"/>
      <c r="C472" s="24"/>
      <c r="D472" s="25" t="s">
        <v>30</v>
      </c>
      <c r="E472" s="26" t="s">
        <v>53</v>
      </c>
      <c r="F472" s="27">
        <v>180</v>
      </c>
      <c r="G472" s="27">
        <v>3.91</v>
      </c>
      <c r="H472" s="27">
        <v>5.86</v>
      </c>
      <c r="I472" s="27">
        <v>26.46</v>
      </c>
      <c r="J472" s="27">
        <v>175</v>
      </c>
      <c r="K472" s="28">
        <v>216</v>
      </c>
      <c r="L472" s="27"/>
    </row>
    <row r="473" spans="1:12" ht="15">
      <c r="A473" s="22"/>
      <c r="B473" s="23"/>
      <c r="C473" s="24"/>
      <c r="D473" s="29" t="s">
        <v>31</v>
      </c>
      <c r="E473" s="26" t="s">
        <v>58</v>
      </c>
      <c r="F473" s="27">
        <v>180</v>
      </c>
      <c r="G473" s="27">
        <v>0.23</v>
      </c>
      <c r="H473" s="27">
        <v>0.02</v>
      </c>
      <c r="I473" s="27">
        <v>13.72</v>
      </c>
      <c r="J473" s="27">
        <v>57</v>
      </c>
      <c r="K473" s="28">
        <v>265</v>
      </c>
      <c r="L473" s="27"/>
    </row>
    <row r="474" spans="1:12" ht="15">
      <c r="A474" s="22"/>
      <c r="B474" s="23"/>
      <c r="C474" s="24"/>
      <c r="D474" s="29" t="s">
        <v>63</v>
      </c>
      <c r="E474" s="26" t="s">
        <v>61</v>
      </c>
      <c r="F474" s="27"/>
      <c r="G474" s="27"/>
      <c r="H474" s="27"/>
      <c r="I474" s="27"/>
      <c r="J474" s="27"/>
      <c r="K474" s="28"/>
      <c r="L474" s="27"/>
    </row>
    <row r="475" spans="1:12" ht="15">
      <c r="A475" s="22"/>
      <c r="B475" s="23"/>
      <c r="C475" s="24"/>
      <c r="D475" s="29" t="s">
        <v>23</v>
      </c>
      <c r="E475" s="26" t="s">
        <v>46</v>
      </c>
      <c r="F475" s="27">
        <v>60</v>
      </c>
      <c r="G475" s="27">
        <v>4.5599999999999996</v>
      </c>
      <c r="H475" s="27">
        <v>0.54</v>
      </c>
      <c r="I475" s="27">
        <v>31.14</v>
      </c>
      <c r="J475" s="27">
        <v>142</v>
      </c>
      <c r="K475" s="28"/>
      <c r="L475" s="27"/>
    </row>
    <row r="476" spans="1:12" ht="15">
      <c r="A476" s="22"/>
      <c r="B476" s="23"/>
      <c r="C476" s="24"/>
      <c r="D476" s="25"/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30"/>
      <c r="B478" s="31"/>
      <c r="C478" s="32"/>
      <c r="D478" s="33" t="s">
        <v>39</v>
      </c>
      <c r="E478" s="34"/>
      <c r="F478" s="35">
        <f>SUM(F471:F477)</f>
        <v>510</v>
      </c>
      <c r="G478" s="35">
        <f t="shared" ref="G478" si="351">SUM(G471:G477)</f>
        <v>20.5</v>
      </c>
      <c r="H478" s="35">
        <f t="shared" ref="H478" si="352">SUM(H471:H477)</f>
        <v>13.649999999999999</v>
      </c>
      <c r="I478" s="35">
        <f t="shared" ref="I478" si="353">SUM(I471:I477)</f>
        <v>76.48</v>
      </c>
      <c r="J478" s="35">
        <f t="shared" ref="J478" si="354">SUM(J471:J477)</f>
        <v>535</v>
      </c>
      <c r="K478" s="36"/>
      <c r="L478" s="35"/>
    </row>
    <row r="479" spans="1:12" ht="15">
      <c r="A479" s="37">
        <f>A471</f>
        <v>2</v>
      </c>
      <c r="B479" s="38">
        <f>B471</f>
        <v>5</v>
      </c>
      <c r="C479" s="39" t="s">
        <v>25</v>
      </c>
      <c r="D479" s="40" t="s">
        <v>24</v>
      </c>
      <c r="E479" s="26"/>
      <c r="F479" s="27"/>
      <c r="G479" s="27"/>
      <c r="H479" s="27"/>
      <c r="I479" s="27"/>
      <c r="J479" s="27"/>
      <c r="K479" s="28"/>
      <c r="L479" s="27"/>
    </row>
    <row r="480" spans="1:12" ht="15">
      <c r="A480" s="22"/>
      <c r="B480" s="23"/>
      <c r="C480" s="24"/>
      <c r="D480" s="25"/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5"/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30"/>
      <c r="B482" s="31"/>
      <c r="C482" s="32"/>
      <c r="D482" s="33" t="s">
        <v>39</v>
      </c>
      <c r="E482" s="34"/>
      <c r="F482" s="35">
        <f>SUM(F479:F481)</f>
        <v>0</v>
      </c>
      <c r="G482" s="35">
        <f t="shared" ref="G482" si="355">SUM(G479:G481)</f>
        <v>0</v>
      </c>
      <c r="H482" s="35">
        <f t="shared" ref="H482" si="356">SUM(H479:H481)</f>
        <v>0</v>
      </c>
      <c r="I482" s="35">
        <f t="shared" ref="I482" si="357">SUM(I479:I481)</f>
        <v>0</v>
      </c>
      <c r="J482" s="35">
        <f t="shared" ref="J482" si="358">SUM(J479:J481)</f>
        <v>0</v>
      </c>
      <c r="K482" s="36"/>
      <c r="L482" s="35">
        <f t="shared" ref="L482" ca="1" si="359">SUM(L479:L487)</f>
        <v>0</v>
      </c>
    </row>
    <row r="483" spans="1:12" ht="15">
      <c r="A483" s="37">
        <f>A471</f>
        <v>2</v>
      </c>
      <c r="B483" s="38">
        <f>B471</f>
        <v>5</v>
      </c>
      <c r="C483" s="39" t="s">
        <v>26</v>
      </c>
      <c r="D483" s="29" t="s">
        <v>27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28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29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30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9" t="s">
        <v>31</v>
      </c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9" t="s">
        <v>32</v>
      </c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22"/>
      <c r="B489" s="23"/>
      <c r="C489" s="24"/>
      <c r="D489" s="29" t="s">
        <v>33</v>
      </c>
      <c r="E489" s="26"/>
      <c r="F489" s="27"/>
      <c r="G489" s="27"/>
      <c r="H489" s="27"/>
      <c r="I489" s="27"/>
      <c r="J489" s="27"/>
      <c r="K489" s="28"/>
      <c r="L489" s="27"/>
    </row>
    <row r="490" spans="1:12" ht="15">
      <c r="A490" s="22"/>
      <c r="B490" s="23"/>
      <c r="C490" s="24"/>
      <c r="D490" s="25"/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25"/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30"/>
      <c r="B492" s="31"/>
      <c r="C492" s="32"/>
      <c r="D492" s="33" t="s">
        <v>39</v>
      </c>
      <c r="E492" s="34"/>
      <c r="F492" s="35">
        <f>SUM(F483:F491)</f>
        <v>0</v>
      </c>
      <c r="G492" s="35">
        <f t="shared" ref="G492" si="360">SUM(G483:G491)</f>
        <v>0</v>
      </c>
      <c r="H492" s="35">
        <f t="shared" ref="H492" si="361">SUM(H483:H491)</f>
        <v>0</v>
      </c>
      <c r="I492" s="35">
        <f t="shared" ref="I492" si="362">SUM(I483:I491)</f>
        <v>0</v>
      </c>
      <c r="J492" s="35">
        <f t="shared" ref="J492" si="363">SUM(J483:J491)</f>
        <v>0</v>
      </c>
      <c r="K492" s="36"/>
      <c r="L492" s="35">
        <f t="shared" ref="L492" ca="1" si="364">SUM(L489:L497)</f>
        <v>0</v>
      </c>
    </row>
    <row r="493" spans="1:12" ht="15">
      <c r="A493" s="37">
        <f>A471</f>
        <v>2</v>
      </c>
      <c r="B493" s="38">
        <f>B471</f>
        <v>5</v>
      </c>
      <c r="C493" s="39" t="s">
        <v>34</v>
      </c>
      <c r="D493" s="40" t="s">
        <v>35</v>
      </c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22"/>
      <c r="B494" s="23"/>
      <c r="C494" s="24"/>
      <c r="D494" s="40" t="s">
        <v>31</v>
      </c>
      <c r="E494" s="26"/>
      <c r="F494" s="27"/>
      <c r="G494" s="27"/>
      <c r="H494" s="27"/>
      <c r="I494" s="27"/>
      <c r="J494" s="27"/>
      <c r="K494" s="28"/>
      <c r="L494" s="27"/>
    </row>
    <row r="495" spans="1:12" ht="15">
      <c r="A495" s="22"/>
      <c r="B495" s="23"/>
      <c r="C495" s="24"/>
      <c r="D495" s="25"/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5"/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30"/>
      <c r="B497" s="31"/>
      <c r="C497" s="32"/>
      <c r="D497" s="33" t="s">
        <v>39</v>
      </c>
      <c r="E497" s="34"/>
      <c r="F497" s="35">
        <f>SUM(F493:F496)</f>
        <v>0</v>
      </c>
      <c r="G497" s="35">
        <f t="shared" ref="G497" si="365">SUM(G493:G496)</f>
        <v>0</v>
      </c>
      <c r="H497" s="35">
        <f t="shared" ref="H497" si="366">SUM(H493:H496)</f>
        <v>0</v>
      </c>
      <c r="I497" s="35">
        <f t="shared" ref="I497" si="367">SUM(I493:I496)</f>
        <v>0</v>
      </c>
      <c r="J497" s="35">
        <f t="shared" ref="J497" si="368">SUM(J493:J496)</f>
        <v>0</v>
      </c>
      <c r="K497" s="36"/>
      <c r="L497" s="35">
        <f t="shared" ref="L497" ca="1" si="369">SUM(L490:L496)</f>
        <v>0</v>
      </c>
    </row>
    <row r="498" spans="1:12" ht="15">
      <c r="A498" s="37">
        <f>A471</f>
        <v>2</v>
      </c>
      <c r="B498" s="38">
        <f>B471</f>
        <v>5</v>
      </c>
      <c r="C498" s="39" t="s">
        <v>36</v>
      </c>
      <c r="D498" s="29" t="s">
        <v>21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9" t="s">
        <v>30</v>
      </c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9" t="s">
        <v>31</v>
      </c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22"/>
      <c r="B501" s="23"/>
      <c r="C501" s="24"/>
      <c r="D501" s="29" t="s">
        <v>23</v>
      </c>
      <c r="E501" s="26"/>
      <c r="F501" s="27"/>
      <c r="G501" s="27"/>
      <c r="H501" s="27"/>
      <c r="I501" s="27"/>
      <c r="J501" s="27"/>
      <c r="K501" s="28"/>
      <c r="L501" s="27"/>
    </row>
    <row r="502" spans="1:12" ht="15">
      <c r="A502" s="22"/>
      <c r="B502" s="23"/>
      <c r="C502" s="24"/>
      <c r="D502" s="25"/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25"/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30"/>
      <c r="B504" s="31"/>
      <c r="C504" s="32"/>
      <c r="D504" s="33" t="s">
        <v>39</v>
      </c>
      <c r="E504" s="34"/>
      <c r="F504" s="35">
        <f>SUM(F498:F503)</f>
        <v>0</v>
      </c>
      <c r="G504" s="35">
        <f t="shared" ref="G504" si="370">SUM(G498:G503)</f>
        <v>0</v>
      </c>
      <c r="H504" s="35">
        <f t="shared" ref="H504" si="371">SUM(H498:H503)</f>
        <v>0</v>
      </c>
      <c r="I504" s="35">
        <f t="shared" ref="I504" si="372">SUM(I498:I503)</f>
        <v>0</v>
      </c>
      <c r="J504" s="35">
        <f t="shared" ref="J504" si="373">SUM(J498:J503)</f>
        <v>0</v>
      </c>
      <c r="K504" s="36"/>
      <c r="L504" s="35">
        <f t="shared" ref="L504" ca="1" si="374">SUM(L498:L506)</f>
        <v>0</v>
      </c>
    </row>
    <row r="505" spans="1:12" ht="15">
      <c r="A505" s="37">
        <f>A471</f>
        <v>2</v>
      </c>
      <c r="B505" s="38">
        <f>B471</f>
        <v>5</v>
      </c>
      <c r="C505" s="39" t="s">
        <v>37</v>
      </c>
      <c r="D505" s="40" t="s">
        <v>38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40" t="s">
        <v>35</v>
      </c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40" t="s">
        <v>31</v>
      </c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22"/>
      <c r="B508" s="23"/>
      <c r="C508" s="24"/>
      <c r="D508" s="40" t="s">
        <v>24</v>
      </c>
      <c r="E508" s="26"/>
      <c r="F508" s="27"/>
      <c r="G508" s="27"/>
      <c r="H508" s="27"/>
      <c r="I508" s="27"/>
      <c r="J508" s="27"/>
      <c r="K508" s="28"/>
      <c r="L508" s="27"/>
    </row>
    <row r="509" spans="1:12" ht="15">
      <c r="A509" s="22"/>
      <c r="B509" s="23"/>
      <c r="C509" s="24"/>
      <c r="D509" s="25"/>
      <c r="E509" s="26"/>
      <c r="F509" s="27"/>
      <c r="G509" s="27"/>
      <c r="H509" s="27"/>
      <c r="I509" s="27"/>
      <c r="J509" s="27"/>
      <c r="K509" s="28"/>
      <c r="L509" s="27"/>
    </row>
    <row r="510" spans="1:12" ht="15">
      <c r="A510" s="22"/>
      <c r="B510" s="23"/>
      <c r="C510" s="24"/>
      <c r="D510" s="25"/>
      <c r="E510" s="26"/>
      <c r="F510" s="27"/>
      <c r="G510" s="27"/>
      <c r="H510" s="27"/>
      <c r="I510" s="27"/>
      <c r="J510" s="27"/>
      <c r="K510" s="28"/>
      <c r="L510" s="27"/>
    </row>
    <row r="511" spans="1:12" ht="15">
      <c r="A511" s="30"/>
      <c r="B511" s="31"/>
      <c r="C511" s="32"/>
      <c r="D511" s="41" t="s">
        <v>39</v>
      </c>
      <c r="E511" s="34"/>
      <c r="F511" s="35">
        <f>SUM(F505:F510)</f>
        <v>0</v>
      </c>
      <c r="G511" s="35">
        <f t="shared" ref="G511" si="375">SUM(G505:G510)</f>
        <v>0</v>
      </c>
      <c r="H511" s="35">
        <f t="shared" ref="H511" si="376">SUM(H505:H510)</f>
        <v>0</v>
      </c>
      <c r="I511" s="35">
        <f t="shared" ref="I511" si="377">SUM(I505:I510)</f>
        <v>0</v>
      </c>
      <c r="J511" s="35">
        <f t="shared" ref="J511" si="378">SUM(J505:J510)</f>
        <v>0</v>
      </c>
      <c r="K511" s="36"/>
      <c r="L511" s="35">
        <f t="shared" ref="L511" ca="1" si="379">SUM(L505:L513)</f>
        <v>0</v>
      </c>
    </row>
    <row r="512" spans="1:12" ht="15.75" customHeight="1">
      <c r="A512" s="42">
        <f>A471</f>
        <v>2</v>
      </c>
      <c r="B512" s="43">
        <f>B471</f>
        <v>5</v>
      </c>
      <c r="C512" s="60" t="s">
        <v>4</v>
      </c>
      <c r="D512" s="61"/>
      <c r="E512" s="44"/>
      <c r="F512" s="45">
        <f>F478+F482+F492+F497+F504+F511</f>
        <v>510</v>
      </c>
      <c r="G512" s="45">
        <f t="shared" ref="G512" si="380">G478+G482+G492+G497+G504+G511</f>
        <v>20.5</v>
      </c>
      <c r="H512" s="45">
        <f t="shared" ref="H512" si="381">H478+H482+H492+H497+H504+H511</f>
        <v>13.649999999999999</v>
      </c>
      <c r="I512" s="45">
        <f t="shared" ref="I512" si="382">I478+I482+I492+I497+I504+I511</f>
        <v>76.48</v>
      </c>
      <c r="J512" s="45">
        <f t="shared" ref="J512" si="383">J478+J482+J492+J497+J504+J511</f>
        <v>535</v>
      </c>
      <c r="K512" s="46"/>
      <c r="L512" s="45">
        <f t="shared" ref="L512" ca="1" si="384">L478+L482+L492+L497+L504+L511</f>
        <v>0</v>
      </c>
    </row>
    <row r="513" spans="1:12" ht="15">
      <c r="A513" s="15">
        <v>2</v>
      </c>
      <c r="B513" s="16">
        <v>6</v>
      </c>
      <c r="C513" s="17" t="s">
        <v>20</v>
      </c>
      <c r="D513" s="18" t="s">
        <v>21</v>
      </c>
      <c r="E513" s="19"/>
      <c r="F513" s="20"/>
      <c r="G513" s="20"/>
      <c r="H513" s="20"/>
      <c r="I513" s="20"/>
      <c r="J513" s="20"/>
      <c r="K513" s="21"/>
      <c r="L513" s="20"/>
    </row>
    <row r="514" spans="1:12" ht="15">
      <c r="A514" s="22"/>
      <c r="B514" s="23"/>
      <c r="C514" s="24"/>
      <c r="D514" s="25"/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9" t="s">
        <v>22</v>
      </c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9" t="s">
        <v>23</v>
      </c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22"/>
      <c r="B517" s="23"/>
      <c r="C517" s="24"/>
      <c r="D517" s="29" t="s">
        <v>24</v>
      </c>
      <c r="E517" s="26"/>
      <c r="F517" s="27"/>
      <c r="G517" s="27"/>
      <c r="H517" s="27"/>
      <c r="I517" s="27"/>
      <c r="J517" s="27"/>
      <c r="K517" s="28"/>
      <c r="L517" s="27"/>
    </row>
    <row r="518" spans="1:12" ht="15">
      <c r="A518" s="22"/>
      <c r="B518" s="23"/>
      <c r="C518" s="24"/>
      <c r="D518" s="25"/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30"/>
      <c r="B520" s="31"/>
      <c r="C520" s="32"/>
      <c r="D520" s="33" t="s">
        <v>39</v>
      </c>
      <c r="E520" s="34"/>
      <c r="F520" s="35">
        <f>SUM(F513:F519)</f>
        <v>0</v>
      </c>
      <c r="G520" s="35">
        <f t="shared" ref="G520" si="385">SUM(G513:G519)</f>
        <v>0</v>
      </c>
      <c r="H520" s="35">
        <f t="shared" ref="H520" si="386">SUM(H513:H519)</f>
        <v>0</v>
      </c>
      <c r="I520" s="35">
        <f t="shared" ref="I520" si="387">SUM(I513:I519)</f>
        <v>0</v>
      </c>
      <c r="J520" s="35">
        <f t="shared" ref="J520" si="388">SUM(J513:J519)</f>
        <v>0</v>
      </c>
      <c r="K520" s="36"/>
      <c r="L520" s="35">
        <f t="shared" ref="L520" si="389">SUM(L513:L519)</f>
        <v>0</v>
      </c>
    </row>
    <row r="521" spans="1:12" ht="15">
      <c r="A521" s="37">
        <f>A513</f>
        <v>2</v>
      </c>
      <c r="B521" s="38">
        <f>B513</f>
        <v>6</v>
      </c>
      <c r="C521" s="39" t="s">
        <v>25</v>
      </c>
      <c r="D521" s="40" t="s">
        <v>24</v>
      </c>
      <c r="E521" s="26"/>
      <c r="F521" s="27"/>
      <c r="G521" s="27"/>
      <c r="H521" s="27"/>
      <c r="I521" s="27"/>
      <c r="J521" s="27"/>
      <c r="K521" s="28"/>
      <c r="L521" s="27"/>
    </row>
    <row r="522" spans="1:12" ht="15">
      <c r="A522" s="22"/>
      <c r="B522" s="23"/>
      <c r="C522" s="24"/>
      <c r="D522" s="25"/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5"/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30"/>
      <c r="B524" s="31"/>
      <c r="C524" s="32"/>
      <c r="D524" s="33" t="s">
        <v>39</v>
      </c>
      <c r="E524" s="34"/>
      <c r="F524" s="35">
        <f>SUM(F521:F523)</f>
        <v>0</v>
      </c>
      <c r="G524" s="35">
        <f t="shared" ref="G524" si="390">SUM(G521:G523)</f>
        <v>0</v>
      </c>
      <c r="H524" s="35">
        <f t="shared" ref="H524" si="391">SUM(H521:H523)</f>
        <v>0</v>
      </c>
      <c r="I524" s="35">
        <f t="shared" ref="I524" si="392">SUM(I521:I523)</f>
        <v>0</v>
      </c>
      <c r="J524" s="35">
        <f t="shared" ref="J524" si="393">SUM(J521:J523)</f>
        <v>0</v>
      </c>
      <c r="K524" s="36"/>
      <c r="L524" s="35">
        <f t="shared" ref="L524" ca="1" si="394">SUM(L521:L529)</f>
        <v>0</v>
      </c>
    </row>
    <row r="525" spans="1:12" ht="15">
      <c r="A525" s="37">
        <f>A513</f>
        <v>2</v>
      </c>
      <c r="B525" s="38">
        <f>B513</f>
        <v>6</v>
      </c>
      <c r="C525" s="39" t="s">
        <v>26</v>
      </c>
      <c r="D525" s="29" t="s">
        <v>27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28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29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30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9" t="s">
        <v>31</v>
      </c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9" t="s">
        <v>32</v>
      </c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22"/>
      <c r="B531" s="23"/>
      <c r="C531" s="24"/>
      <c r="D531" s="29" t="s">
        <v>33</v>
      </c>
      <c r="E531" s="26"/>
      <c r="F531" s="27"/>
      <c r="G531" s="27"/>
      <c r="H531" s="27"/>
      <c r="I531" s="27"/>
      <c r="J531" s="27"/>
      <c r="K531" s="28"/>
      <c r="L531" s="27"/>
    </row>
    <row r="532" spans="1:12" ht="15">
      <c r="A532" s="22"/>
      <c r="B532" s="23"/>
      <c r="C532" s="24"/>
      <c r="D532" s="25"/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25"/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30"/>
      <c r="B534" s="31"/>
      <c r="C534" s="32"/>
      <c r="D534" s="33" t="s">
        <v>39</v>
      </c>
      <c r="E534" s="34"/>
      <c r="F534" s="35">
        <f>SUM(F525:F533)</f>
        <v>0</v>
      </c>
      <c r="G534" s="35">
        <f t="shared" ref="G534" si="395">SUM(G525:G533)</f>
        <v>0</v>
      </c>
      <c r="H534" s="35">
        <f t="shared" ref="H534" si="396">SUM(H525:H533)</f>
        <v>0</v>
      </c>
      <c r="I534" s="35">
        <f t="shared" ref="I534" si="397">SUM(I525:I533)</f>
        <v>0</v>
      </c>
      <c r="J534" s="35">
        <f t="shared" ref="J534" si="398">SUM(J525:J533)</f>
        <v>0</v>
      </c>
      <c r="K534" s="36"/>
      <c r="L534" s="35">
        <f t="shared" ref="L534" ca="1" si="399">SUM(L531:L539)</f>
        <v>0</v>
      </c>
    </row>
    <row r="535" spans="1:12" ht="15">
      <c r="A535" s="37">
        <f>A513</f>
        <v>2</v>
      </c>
      <c r="B535" s="38">
        <f>B513</f>
        <v>6</v>
      </c>
      <c r="C535" s="39" t="s">
        <v>34</v>
      </c>
      <c r="D535" s="40" t="s">
        <v>35</v>
      </c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22"/>
      <c r="B536" s="23"/>
      <c r="C536" s="24"/>
      <c r="D536" s="40" t="s">
        <v>31</v>
      </c>
      <c r="E536" s="26"/>
      <c r="F536" s="27"/>
      <c r="G536" s="27"/>
      <c r="H536" s="27"/>
      <c r="I536" s="27"/>
      <c r="J536" s="27"/>
      <c r="K536" s="28"/>
      <c r="L536" s="27"/>
    </row>
    <row r="537" spans="1:12" ht="15">
      <c r="A537" s="22"/>
      <c r="B537" s="23"/>
      <c r="C537" s="24"/>
      <c r="D537" s="25"/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5"/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30"/>
      <c r="B539" s="31"/>
      <c r="C539" s="32"/>
      <c r="D539" s="33" t="s">
        <v>39</v>
      </c>
      <c r="E539" s="34"/>
      <c r="F539" s="35">
        <f>SUM(F535:F538)</f>
        <v>0</v>
      </c>
      <c r="G539" s="35">
        <f t="shared" ref="G539" si="400">SUM(G535:G538)</f>
        <v>0</v>
      </c>
      <c r="H539" s="35">
        <f t="shared" ref="H539" si="401">SUM(H535:H538)</f>
        <v>0</v>
      </c>
      <c r="I539" s="35">
        <f t="shared" ref="I539" si="402">SUM(I535:I538)</f>
        <v>0</v>
      </c>
      <c r="J539" s="35">
        <f t="shared" ref="J539" si="403">SUM(J535:J538)</f>
        <v>0</v>
      </c>
      <c r="K539" s="36"/>
      <c r="L539" s="35">
        <f t="shared" ref="L539" ca="1" si="404">SUM(L532:L538)</f>
        <v>0</v>
      </c>
    </row>
    <row r="540" spans="1:12" ht="15">
      <c r="A540" s="37">
        <f>A513</f>
        <v>2</v>
      </c>
      <c r="B540" s="38">
        <f>B513</f>
        <v>6</v>
      </c>
      <c r="C540" s="39" t="s">
        <v>36</v>
      </c>
      <c r="D540" s="29" t="s">
        <v>21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9" t="s">
        <v>30</v>
      </c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9" t="s">
        <v>31</v>
      </c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22"/>
      <c r="B543" s="23"/>
      <c r="C543" s="24"/>
      <c r="D543" s="29" t="s">
        <v>23</v>
      </c>
      <c r="E543" s="26"/>
      <c r="F543" s="27"/>
      <c r="G543" s="27"/>
      <c r="H543" s="27"/>
      <c r="I543" s="27"/>
      <c r="J543" s="27"/>
      <c r="K543" s="28"/>
      <c r="L543" s="27"/>
    </row>
    <row r="544" spans="1:12" ht="15">
      <c r="A544" s="22"/>
      <c r="B544" s="23"/>
      <c r="C544" s="24"/>
      <c r="D544" s="25"/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25"/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30"/>
      <c r="B546" s="31"/>
      <c r="C546" s="32"/>
      <c r="D546" s="33" t="s">
        <v>39</v>
      </c>
      <c r="E546" s="34"/>
      <c r="F546" s="35">
        <f>SUM(F540:F545)</f>
        <v>0</v>
      </c>
      <c r="G546" s="35">
        <f t="shared" ref="G546" si="405">SUM(G540:G545)</f>
        <v>0</v>
      </c>
      <c r="H546" s="35">
        <f t="shared" ref="H546" si="406">SUM(H540:H545)</f>
        <v>0</v>
      </c>
      <c r="I546" s="35">
        <f t="shared" ref="I546" si="407">SUM(I540:I545)</f>
        <v>0</v>
      </c>
      <c r="J546" s="35">
        <f t="shared" ref="J546" si="408">SUM(J540:J545)</f>
        <v>0</v>
      </c>
      <c r="K546" s="36"/>
      <c r="L546" s="35">
        <f t="shared" ref="L546" ca="1" si="409">SUM(L540:L548)</f>
        <v>0</v>
      </c>
    </row>
    <row r="547" spans="1:12" ht="15">
      <c r="A547" s="37">
        <f>A513</f>
        <v>2</v>
      </c>
      <c r="B547" s="38">
        <f>B513</f>
        <v>6</v>
      </c>
      <c r="C547" s="39" t="s">
        <v>37</v>
      </c>
      <c r="D547" s="40" t="s">
        <v>38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40" t="s">
        <v>35</v>
      </c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40" t="s">
        <v>31</v>
      </c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22"/>
      <c r="B550" s="23"/>
      <c r="C550" s="24"/>
      <c r="D550" s="40" t="s">
        <v>24</v>
      </c>
      <c r="E550" s="26"/>
      <c r="F550" s="27"/>
      <c r="G550" s="27"/>
      <c r="H550" s="27"/>
      <c r="I550" s="27"/>
      <c r="J550" s="27"/>
      <c r="K550" s="28"/>
      <c r="L550" s="27"/>
    </row>
    <row r="551" spans="1:12" ht="15">
      <c r="A551" s="22"/>
      <c r="B551" s="23"/>
      <c r="C551" s="24"/>
      <c r="D551" s="25"/>
      <c r="E551" s="26"/>
      <c r="F551" s="27"/>
      <c r="G551" s="27"/>
      <c r="H551" s="27"/>
      <c r="I551" s="27"/>
      <c r="J551" s="27"/>
      <c r="K551" s="28"/>
      <c r="L551" s="27"/>
    </row>
    <row r="552" spans="1:12" ht="15">
      <c r="A552" s="22"/>
      <c r="B552" s="23"/>
      <c r="C552" s="24"/>
      <c r="D552" s="25"/>
      <c r="E552" s="26"/>
      <c r="F552" s="27"/>
      <c r="G552" s="27"/>
      <c r="H552" s="27"/>
      <c r="I552" s="27"/>
      <c r="J552" s="27"/>
      <c r="K552" s="28"/>
      <c r="L552" s="27"/>
    </row>
    <row r="553" spans="1:12" ht="15">
      <c r="A553" s="30"/>
      <c r="B553" s="31"/>
      <c r="C553" s="32"/>
      <c r="D553" s="41" t="s">
        <v>39</v>
      </c>
      <c r="E553" s="34"/>
      <c r="F553" s="35">
        <f>SUM(F547:F552)</f>
        <v>0</v>
      </c>
      <c r="G553" s="35">
        <f t="shared" ref="G553" si="410">SUM(G547:G552)</f>
        <v>0</v>
      </c>
      <c r="H553" s="35">
        <f t="shared" ref="H553" si="411">SUM(H547:H552)</f>
        <v>0</v>
      </c>
      <c r="I553" s="35">
        <f t="shared" ref="I553" si="412">SUM(I547:I552)</f>
        <v>0</v>
      </c>
      <c r="J553" s="35">
        <f t="shared" ref="J553" si="413">SUM(J547:J552)</f>
        <v>0</v>
      </c>
      <c r="K553" s="36"/>
      <c r="L553" s="35">
        <f t="shared" ref="L553" ca="1" si="414">SUM(L547:L555)</f>
        <v>0</v>
      </c>
    </row>
    <row r="554" spans="1:12" ht="15.75" customHeight="1">
      <c r="A554" s="42">
        <f>A513</f>
        <v>2</v>
      </c>
      <c r="B554" s="43">
        <f>B513</f>
        <v>6</v>
      </c>
      <c r="C554" s="60" t="s">
        <v>4</v>
      </c>
      <c r="D554" s="61"/>
      <c r="E554" s="44"/>
      <c r="F554" s="45">
        <f>F520+F524+F534+F539+F546+F553</f>
        <v>0</v>
      </c>
      <c r="G554" s="45">
        <f t="shared" ref="G554" si="415">G520+G524+G534+G539+G546+G553</f>
        <v>0</v>
      </c>
      <c r="H554" s="45">
        <f t="shared" ref="H554" si="416">H520+H524+H534+H539+H546+H553</f>
        <v>0</v>
      </c>
      <c r="I554" s="45">
        <f t="shared" ref="I554" si="417">I520+I524+I534+I539+I546+I553</f>
        <v>0</v>
      </c>
      <c r="J554" s="45">
        <f t="shared" ref="J554" si="418">J520+J524+J534+J539+J546+J553</f>
        <v>0</v>
      </c>
      <c r="K554" s="46"/>
      <c r="L554" s="45">
        <f t="shared" ref="L554" ca="1" si="419">L520+L524+L534+L539+L546+L553</f>
        <v>0</v>
      </c>
    </row>
    <row r="555" spans="1:12" ht="15">
      <c r="A555" s="15">
        <v>2</v>
      </c>
      <c r="B555" s="16">
        <v>7</v>
      </c>
      <c r="C555" s="17" t="s">
        <v>20</v>
      </c>
      <c r="D555" s="18" t="s">
        <v>21</v>
      </c>
      <c r="E555" s="19"/>
      <c r="F555" s="20"/>
      <c r="G555" s="20"/>
      <c r="H555" s="20"/>
      <c r="I555" s="20"/>
      <c r="J555" s="20"/>
      <c r="K555" s="21"/>
      <c r="L555" s="20"/>
    </row>
    <row r="556" spans="1:12" ht="15">
      <c r="A556" s="22"/>
      <c r="B556" s="23"/>
      <c r="C556" s="24"/>
      <c r="D556" s="25"/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9" t="s">
        <v>22</v>
      </c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9" t="s">
        <v>23</v>
      </c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22"/>
      <c r="B559" s="23"/>
      <c r="C559" s="24"/>
      <c r="D559" s="29" t="s">
        <v>24</v>
      </c>
      <c r="E559" s="26"/>
      <c r="F559" s="27"/>
      <c r="G559" s="27"/>
      <c r="H559" s="27"/>
      <c r="I559" s="27"/>
      <c r="J559" s="27"/>
      <c r="K559" s="28"/>
      <c r="L559" s="27"/>
    </row>
    <row r="560" spans="1:12" ht="15">
      <c r="A560" s="22"/>
      <c r="B560" s="23"/>
      <c r="C560" s="24"/>
      <c r="D560" s="25"/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30"/>
      <c r="B562" s="31"/>
      <c r="C562" s="32"/>
      <c r="D562" s="33" t="s">
        <v>39</v>
      </c>
      <c r="E562" s="34"/>
      <c r="F562" s="35">
        <f>SUM(F555:F561)</f>
        <v>0</v>
      </c>
      <c r="G562" s="35">
        <f t="shared" ref="G562" si="420">SUM(G555:G561)</f>
        <v>0</v>
      </c>
      <c r="H562" s="35">
        <f t="shared" ref="H562" si="421">SUM(H555:H561)</f>
        <v>0</v>
      </c>
      <c r="I562" s="35">
        <f t="shared" ref="I562" si="422">SUM(I555:I561)</f>
        <v>0</v>
      </c>
      <c r="J562" s="35">
        <f t="shared" ref="J562" si="423">SUM(J555:J561)</f>
        <v>0</v>
      </c>
      <c r="K562" s="36"/>
      <c r="L562" s="35">
        <f t="shared" ref="L562" si="424">SUM(L555:L561)</f>
        <v>0</v>
      </c>
    </row>
    <row r="563" spans="1:12" ht="15">
      <c r="A563" s="37">
        <f>A555</f>
        <v>2</v>
      </c>
      <c r="B563" s="38">
        <f>B555</f>
        <v>7</v>
      </c>
      <c r="C563" s="39" t="s">
        <v>25</v>
      </c>
      <c r="D563" s="40" t="s">
        <v>24</v>
      </c>
      <c r="E563" s="26"/>
      <c r="F563" s="27"/>
      <c r="G563" s="27"/>
      <c r="H563" s="27"/>
      <c r="I563" s="27"/>
      <c r="J563" s="27"/>
      <c r="K563" s="28"/>
      <c r="L563" s="27"/>
    </row>
    <row r="564" spans="1:12" ht="15">
      <c r="A564" s="22"/>
      <c r="B564" s="23"/>
      <c r="C564" s="24"/>
      <c r="D564" s="25"/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5"/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30"/>
      <c r="B566" s="31"/>
      <c r="C566" s="32"/>
      <c r="D566" s="33" t="s">
        <v>39</v>
      </c>
      <c r="E566" s="34"/>
      <c r="F566" s="35">
        <f>SUM(F563:F565)</f>
        <v>0</v>
      </c>
      <c r="G566" s="35">
        <f t="shared" ref="G566" si="425">SUM(G563:G565)</f>
        <v>0</v>
      </c>
      <c r="H566" s="35">
        <f t="shared" ref="H566" si="426">SUM(H563:H565)</f>
        <v>0</v>
      </c>
      <c r="I566" s="35">
        <f t="shared" ref="I566" si="427">SUM(I563:I565)</f>
        <v>0</v>
      </c>
      <c r="J566" s="35">
        <f t="shared" ref="J566" si="428">SUM(J563:J565)</f>
        <v>0</v>
      </c>
      <c r="K566" s="36"/>
      <c r="L566" s="35">
        <f t="shared" ref="L566" ca="1" si="429">SUM(L563:L571)</f>
        <v>0</v>
      </c>
    </row>
    <row r="567" spans="1:12" ht="15">
      <c r="A567" s="37">
        <f>A555</f>
        <v>2</v>
      </c>
      <c r="B567" s="38">
        <f>B555</f>
        <v>7</v>
      </c>
      <c r="C567" s="39" t="s">
        <v>26</v>
      </c>
      <c r="D567" s="29" t="s">
        <v>27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28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29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30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9" t="s">
        <v>31</v>
      </c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9" t="s">
        <v>32</v>
      </c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22"/>
      <c r="B573" s="23"/>
      <c r="C573" s="24"/>
      <c r="D573" s="29" t="s">
        <v>33</v>
      </c>
      <c r="E573" s="26"/>
      <c r="F573" s="27"/>
      <c r="G573" s="27"/>
      <c r="H573" s="27"/>
      <c r="I573" s="27"/>
      <c r="J573" s="27"/>
      <c r="K573" s="28"/>
      <c r="L573" s="27"/>
    </row>
    <row r="574" spans="1:12" ht="15">
      <c r="A574" s="22"/>
      <c r="B574" s="23"/>
      <c r="C574" s="24"/>
      <c r="D574" s="25"/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25"/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30"/>
      <c r="B576" s="31"/>
      <c r="C576" s="32"/>
      <c r="D576" s="33" t="s">
        <v>39</v>
      </c>
      <c r="E576" s="34"/>
      <c r="F576" s="35">
        <f>SUM(F567:F575)</f>
        <v>0</v>
      </c>
      <c r="G576" s="35">
        <f t="shared" ref="G576" si="430">SUM(G567:G575)</f>
        <v>0</v>
      </c>
      <c r="H576" s="35">
        <f t="shared" ref="H576" si="431">SUM(H567:H575)</f>
        <v>0</v>
      </c>
      <c r="I576" s="35">
        <f t="shared" ref="I576" si="432">SUM(I567:I575)</f>
        <v>0</v>
      </c>
      <c r="J576" s="35">
        <f t="shared" ref="J576" si="433">SUM(J567:J575)</f>
        <v>0</v>
      </c>
      <c r="K576" s="36"/>
      <c r="L576" s="35">
        <f t="shared" ref="L576" ca="1" si="434">SUM(L573:L581)</f>
        <v>0</v>
      </c>
    </row>
    <row r="577" spans="1:12" ht="15">
      <c r="A577" s="37">
        <f>A555</f>
        <v>2</v>
      </c>
      <c r="B577" s="38">
        <f>B555</f>
        <v>7</v>
      </c>
      <c r="C577" s="39" t="s">
        <v>34</v>
      </c>
      <c r="D577" s="40" t="s">
        <v>35</v>
      </c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22"/>
      <c r="B578" s="23"/>
      <c r="C578" s="24"/>
      <c r="D578" s="40" t="s">
        <v>31</v>
      </c>
      <c r="E578" s="26"/>
      <c r="F578" s="27"/>
      <c r="G578" s="27"/>
      <c r="H578" s="27"/>
      <c r="I578" s="27"/>
      <c r="J578" s="27"/>
      <c r="K578" s="28"/>
      <c r="L578" s="27"/>
    </row>
    <row r="579" spans="1:12" ht="15">
      <c r="A579" s="22"/>
      <c r="B579" s="23"/>
      <c r="C579" s="24"/>
      <c r="D579" s="25"/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5"/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30"/>
      <c r="B581" s="31"/>
      <c r="C581" s="32"/>
      <c r="D581" s="33" t="s">
        <v>39</v>
      </c>
      <c r="E581" s="34"/>
      <c r="F581" s="35">
        <f>SUM(F577:F580)</f>
        <v>0</v>
      </c>
      <c r="G581" s="35">
        <f t="shared" ref="G581" si="435">SUM(G577:G580)</f>
        <v>0</v>
      </c>
      <c r="H581" s="35">
        <f t="shared" ref="H581" si="436">SUM(H577:H580)</f>
        <v>0</v>
      </c>
      <c r="I581" s="35">
        <f t="shared" ref="I581" si="437">SUM(I577:I580)</f>
        <v>0</v>
      </c>
      <c r="J581" s="35">
        <f t="shared" ref="J581" si="438">SUM(J577:J580)</f>
        <v>0</v>
      </c>
      <c r="K581" s="36"/>
      <c r="L581" s="35">
        <f t="shared" ref="L581" ca="1" si="439">SUM(L574:L580)</f>
        <v>0</v>
      </c>
    </row>
    <row r="582" spans="1:12" ht="15">
      <c r="A582" s="37">
        <f>A555</f>
        <v>2</v>
      </c>
      <c r="B582" s="38">
        <f>B555</f>
        <v>7</v>
      </c>
      <c r="C582" s="39" t="s">
        <v>36</v>
      </c>
      <c r="D582" s="29" t="s">
        <v>21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9" t="s">
        <v>30</v>
      </c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9" t="s">
        <v>31</v>
      </c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22"/>
      <c r="B585" s="23"/>
      <c r="C585" s="24"/>
      <c r="D585" s="29" t="s">
        <v>23</v>
      </c>
      <c r="E585" s="26"/>
      <c r="F585" s="27"/>
      <c r="G585" s="27"/>
      <c r="H585" s="27"/>
      <c r="I585" s="27"/>
      <c r="J585" s="27"/>
      <c r="K585" s="28"/>
      <c r="L585" s="27"/>
    </row>
    <row r="586" spans="1:12" ht="15">
      <c r="A586" s="22"/>
      <c r="B586" s="23"/>
      <c r="C586" s="24"/>
      <c r="D586" s="25"/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25"/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30"/>
      <c r="B588" s="31"/>
      <c r="C588" s="32"/>
      <c r="D588" s="33" t="s">
        <v>39</v>
      </c>
      <c r="E588" s="34"/>
      <c r="F588" s="35">
        <f>SUM(F582:F587)</f>
        <v>0</v>
      </c>
      <c r="G588" s="35">
        <f t="shared" ref="G588" si="440">SUM(G582:G587)</f>
        <v>0</v>
      </c>
      <c r="H588" s="35">
        <f t="shared" ref="H588" si="441">SUM(H582:H587)</f>
        <v>0</v>
      </c>
      <c r="I588" s="35">
        <f t="shared" ref="I588" si="442">SUM(I582:I587)</f>
        <v>0</v>
      </c>
      <c r="J588" s="35">
        <f t="shared" ref="J588" si="443">SUM(J582:J587)</f>
        <v>0</v>
      </c>
      <c r="K588" s="36"/>
      <c r="L588" s="35">
        <f t="shared" ref="L588" ca="1" si="444">SUM(L582:L590)</f>
        <v>0</v>
      </c>
    </row>
    <row r="589" spans="1:12" ht="15">
      <c r="A589" s="37">
        <f>A555</f>
        <v>2</v>
      </c>
      <c r="B589" s="38">
        <f>B555</f>
        <v>7</v>
      </c>
      <c r="C589" s="39" t="s">
        <v>37</v>
      </c>
      <c r="D589" s="40" t="s">
        <v>38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40" t="s">
        <v>35</v>
      </c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40" t="s">
        <v>31</v>
      </c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22"/>
      <c r="B592" s="23"/>
      <c r="C592" s="24"/>
      <c r="D592" s="40" t="s">
        <v>24</v>
      </c>
      <c r="E592" s="26"/>
      <c r="F592" s="27"/>
      <c r="G592" s="27"/>
      <c r="H592" s="27"/>
      <c r="I592" s="27"/>
      <c r="J592" s="27"/>
      <c r="K592" s="28"/>
      <c r="L592" s="27"/>
    </row>
    <row r="593" spans="1:12" ht="15">
      <c r="A593" s="22"/>
      <c r="B593" s="23"/>
      <c r="C593" s="24"/>
      <c r="D593" s="25"/>
      <c r="E593" s="26"/>
      <c r="F593" s="27"/>
      <c r="G593" s="27"/>
      <c r="H593" s="27"/>
      <c r="I593" s="27"/>
      <c r="J593" s="27"/>
      <c r="K593" s="28"/>
      <c r="L593" s="27"/>
    </row>
    <row r="594" spans="1:12" ht="15">
      <c r="A594" s="22"/>
      <c r="B594" s="23"/>
      <c r="C594" s="24"/>
      <c r="D594" s="25"/>
      <c r="E594" s="26"/>
      <c r="F594" s="27"/>
      <c r="G594" s="27"/>
      <c r="H594" s="27"/>
      <c r="I594" s="27"/>
      <c r="J594" s="27"/>
      <c r="K594" s="28"/>
      <c r="L594" s="27"/>
    </row>
    <row r="595" spans="1:12" ht="15">
      <c r="A595" s="30"/>
      <c r="B595" s="31"/>
      <c r="C595" s="32"/>
      <c r="D595" s="41" t="s">
        <v>39</v>
      </c>
      <c r="E595" s="34"/>
      <c r="F595" s="35">
        <f>SUM(F589:F594)</f>
        <v>0</v>
      </c>
      <c r="G595" s="35">
        <f t="shared" ref="G595" si="445">SUM(G589:G594)</f>
        <v>0</v>
      </c>
      <c r="H595" s="35">
        <f t="shared" ref="H595" si="446">SUM(H589:H594)</f>
        <v>0</v>
      </c>
      <c r="I595" s="35">
        <f t="shared" ref="I595" si="447">SUM(I589:I594)</f>
        <v>0</v>
      </c>
      <c r="J595" s="35">
        <f t="shared" ref="J595" si="448">SUM(J589:J594)</f>
        <v>0</v>
      </c>
      <c r="K595" s="36"/>
      <c r="L595" s="35" t="e">
        <f t="shared" ref="L595" ca="1" si="449">SUM(L589:L597)</f>
        <v>#DIV/0!</v>
      </c>
    </row>
    <row r="596" spans="1:12" ht="15">
      <c r="A596" s="50">
        <f>A555</f>
        <v>2</v>
      </c>
      <c r="B596" s="51">
        <f>B555</f>
        <v>7</v>
      </c>
      <c r="C596" s="66" t="s">
        <v>4</v>
      </c>
      <c r="D596" s="67"/>
      <c r="E596" s="52"/>
      <c r="F596" s="53">
        <f>F562+F566+F576+F581+F588+F595</f>
        <v>0</v>
      </c>
      <c r="G596" s="53">
        <f t="shared" ref="G596" si="450">G562+G566+G576+G581+G588+G595</f>
        <v>0</v>
      </c>
      <c r="H596" s="53">
        <f t="shared" ref="H596" si="451">H562+H566+H576+H581+H588+H595</f>
        <v>0</v>
      </c>
      <c r="I596" s="53">
        <f t="shared" ref="I596" si="452">I562+I566+I576+I581+I588+I595</f>
        <v>0</v>
      </c>
      <c r="J596" s="53">
        <f t="shared" ref="J596" si="453">J562+J566+J576+J581+J588+J595</f>
        <v>0</v>
      </c>
      <c r="K596" s="54"/>
      <c r="L596" s="45">
        <f ca="1">L562+L566+L576+L581+L588+L595</f>
        <v>0</v>
      </c>
    </row>
    <row r="597" spans="1:12">
      <c r="A597" s="55"/>
      <c r="B597" s="56"/>
      <c r="C597" s="65" t="s">
        <v>5</v>
      </c>
      <c r="D597" s="65"/>
      <c r="E597" s="65"/>
      <c r="F597" s="57">
        <f>(F47+F90+F133+F176+F218+F260+F302+F344+F386+F429+F470+F512+F554+F596)/(IF(F47=0,0,1)+IF(F90=0,0,1)+IF(F133=0,0,1)+IF(F176=0,0,1)+IF(F218=0,0,1)+IF(F260=0,0,1)+IF(F302=0,0,1)+IF(F344=0,0,1)+IF(F386=0,0,1)+IF(F429=0,0,1)+IF(F470=0,0,1)+IF(F512=0,0,1)+IF(F554=0,0,1)+IF(F596=0,0,1))</f>
        <v>458.5</v>
      </c>
      <c r="G597" s="57">
        <f>(G47+G90+G133+G176+G218+G260+G302+G344+G386+G429+G470+G512+G554+G596)/(IF(G47=0,0,1)+IF(G90=0,0,1)+IF(G133=0,0,1)+IF(G176=0,0,1)+IF(G218=0,0,1)+IF(G260=0,0,1)+IF(G302=0,0,1)+IF(G344=0,0,1)+IF(G386=0,0,1)+IF(G429=0,0,1)+IF(G470=0,0,1)+IF(G512=0,0,1)+IF(G554=0,0,1)+IF(G596=0,0,1))</f>
        <v>25.359000000000002</v>
      </c>
      <c r="H597" s="57">
        <f>(H47+H90+H133+H176+H218+H260+H302+H344+H386+H429+H470+H512+H554+H596)/(IF(H47=0,0,1)+IF(H90=0,0,1)+IF(H133=0,0,1)+IF(H176=0,0,1)+IF(H218=0,0,1)+IF(H260=0,0,1)+IF(H302=0,0,1)+IF(H344=0,0,1)+IF(H386=0,0,1)+IF(H429=0,0,1)+IF(H470=0,0,1)+IF(H512=0,0,1)+IF(H554=0,0,1)+IF(H596=0,0,1))</f>
        <v>22.207000000000001</v>
      </c>
      <c r="I597" s="57">
        <f>(I47+I90+I133+I176+I218+I260+I302+I344+I386+I429+I470+I512+I554+I596)/(IF(I47=0,0,1)+IF(I90=0,0,1)+IF(I133=0,0,1)+IF(I176=0,0,1)+IF(I218=0,0,1)+IF(I260=0,0,1)+IF(I302=0,0,1)+IF(I344=0,0,1)+IF(I386=0,0,1)+IF(I429=0,0,1)+IF(I470=0,0,1)+IF(I512=0,0,1)+IF(I554=0,0,1)+IF(I596=0,0,1))</f>
        <v>90.385000000000005</v>
      </c>
      <c r="J597" s="57">
        <f>(J47+J90+J133+J176+J218+J260+J302+J344+J386+J429+J470+J512+J554+J596)/(IF(J47=0,0,1)+IF(J90=0,0,1)+IF(J133=0,0,1)+IF(J176=0,0,1)+IF(J218=0,0,1)+IF(J260=0,0,1)+IF(J302=0,0,1)+IF(J344=0,0,1)+IF(J386=0,0,1)+IF(J429=0,0,1)+IF(J470=0,0,1)+IF(J512=0,0,1)+IF(J554=0,0,1)+IF(J596=0,0,1))</f>
        <v>684.47</v>
      </c>
      <c r="K597" s="57"/>
      <c r="L597" s="57" t="e">
        <f ca="1">(L47+L90+L133+L176+L218+L260+L302+L344+L386+L429+L470+L512+L554+L596)/(IF(L47=0,0,1)+IF(L90=0,0,1)+IF(L133=0,0,1)+IF(L176=0,0,1)+IF(L218=0,0,1)+IF(L260=0,0,1)+IF(L302=0,0,1)+IF(L344=0,0,1)+IF(L386=0,0,1)+IF(L429=0,0,1)+IF(L470=0,0,1)+IF(L512=0,0,1)+IF(L554=0,0,1)+IF(L596=0,0,1))</f>
        <v>#DIV/0!</v>
      </c>
    </row>
  </sheetData>
  <mergeCells count="18">
    <mergeCell ref="C597:E597"/>
    <mergeCell ref="C133:D133"/>
    <mergeCell ref="C596:D596"/>
    <mergeCell ref="C176:D176"/>
    <mergeCell ref="C512:D512"/>
    <mergeCell ref="C218:D218"/>
    <mergeCell ref="C344:D344"/>
    <mergeCell ref="C260:D260"/>
    <mergeCell ref="C302:D302"/>
    <mergeCell ref="C386:D386"/>
    <mergeCell ref="C429:D429"/>
    <mergeCell ref="C554:D554"/>
    <mergeCell ref="C90:D90"/>
    <mergeCell ref="C470:D470"/>
    <mergeCell ref="C47:D47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2022-05-16T07:23:56Z</dcterms:created>
  <dcterms:modified xsi:type="dcterms:W3CDTF">2024-09-16T08:48:29Z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ee08136b6f6248b08d9418548c9070d9</vt:lpwstr>
  </property>
</Properties>
</file>